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ABILITAS" sheetId="1" r:id="rId1"/>
  </sheets>
  <definedNames/>
  <calcPr fullCalcOnLoad="1"/>
</workbook>
</file>

<file path=xl/sharedStrings.xml><?xml version="1.0" encoding="utf-8"?>
<sst xmlns="http://schemas.openxmlformats.org/spreadsheetml/2006/main" count="791" uniqueCount="74">
  <si>
    <t>Fecha inicio:</t>
  </si>
  <si>
    <t xml:space="preserve">Enero 2023    </t>
  </si>
  <si>
    <t>Fecha fin:</t>
  </si>
  <si>
    <t xml:space="preserve">Diciembre 2023    </t>
  </si>
  <si>
    <t>CENTRO CONCERTADO</t>
  </si>
  <si>
    <t>ACTIVIDAD</t>
  </si>
  <si>
    <t>CONCEPTO</t>
  </si>
  <si>
    <t>ÁREA I</t>
  </si>
  <si>
    <t>ÁREA II</t>
  </si>
  <si>
    <t>ÁREA III</t>
  </si>
  <si>
    <t>ÁREA IV</t>
  </si>
  <si>
    <t>ÁREA V</t>
  </si>
  <si>
    <t>ÁREA VI</t>
  </si>
  <si>
    <t>ÁREAVII</t>
  </si>
  <si>
    <t>ÁREAVIII</t>
  </si>
  <si>
    <t>ÁREA IX</t>
  </si>
  <si>
    <t>TOTAL</t>
  </si>
  <si>
    <t>ALTIPLANO SALUD</t>
  </si>
  <si>
    <t>Fisioterapia</t>
  </si>
  <si>
    <t>0</t>
  </si>
  <si>
    <t>IMPORTE</t>
  </si>
  <si>
    <t>APANDA</t>
  </si>
  <si>
    <t>Logopedia</t>
  </si>
  <si>
    <t>ASPANPAL</t>
  </si>
  <si>
    <t>AYUDA Y ASIS. A DOMICILIO</t>
  </si>
  <si>
    <t>C.FIS. CIUDAD-CEHEGÍN</t>
  </si>
  <si>
    <t>C.M. MAR MENOR</t>
  </si>
  <si>
    <t>C.M. MAR MENOR-S.JAV.</t>
  </si>
  <si>
    <t>C.M. VIRGEN ALCAZAR</t>
  </si>
  <si>
    <t>C.M. VIRGEN CARIDAD-CTG.</t>
  </si>
  <si>
    <t xml:space="preserve">C.M. VIRGEN CARIDAD-MAZ. </t>
  </si>
  <si>
    <t>C.M.V.CARIDAD-CARAVACA</t>
  </si>
  <si>
    <t>CEFISAN</t>
  </si>
  <si>
    <t>CL. ADAY</t>
  </si>
  <si>
    <t>CL. EIRA</t>
  </si>
  <si>
    <t>CL. LA FAMA</t>
  </si>
  <si>
    <t>CL. LA FLOTA</t>
  </si>
  <si>
    <t>CL. S.DAMIÁN</t>
  </si>
  <si>
    <t>CL. SAN JOSÉ</t>
  </si>
  <si>
    <t>CL. VEGA MEDIA MOLINA</t>
  </si>
  <si>
    <t>CL. VEGA MEDIA TORRES</t>
  </si>
  <si>
    <t>CMV CARIDAD-S.JAV.</t>
  </si>
  <si>
    <t>CMVC (ALCANTARILLA)</t>
  </si>
  <si>
    <t>CMVC (MURCIA)</t>
  </si>
  <si>
    <t>FISIOMUR</t>
  </si>
  <si>
    <t>FISIOTERAPIA CARTAGENA</t>
  </si>
  <si>
    <t>FITRASPORT</t>
  </si>
  <si>
    <t>H. P. SOCORRO</t>
  </si>
  <si>
    <t>H. P. SOCORRO TORRE PACHECO</t>
  </si>
  <si>
    <t xml:space="preserve">JUAN J. TOMÁS GCIA. </t>
  </si>
  <si>
    <t>LUCAS Y BUENDIA CB</t>
  </si>
  <si>
    <t>M.CARMEN CUESTA</t>
  </si>
  <si>
    <t>POL. AGUILAS-P. LUMBR</t>
  </si>
  <si>
    <t>POLICLÍNICA ÁGUILAS</t>
  </si>
  <si>
    <t>SOLEO</t>
  </si>
  <si>
    <t>Total</t>
  </si>
  <si>
    <t>Total suma de Cantidad</t>
  </si>
  <si>
    <t>Total suma de Importe</t>
  </si>
  <si>
    <t>VEGA MEDIA (ARCHENA)</t>
  </si>
  <si>
    <t>VOLTA (MURCIA)</t>
  </si>
  <si>
    <t>Fuente: Portal de Inteligencia de Negocio (PIN)</t>
  </si>
  <si>
    <t xml:space="preserve">31/01/2024  09:06 </t>
  </si>
  <si>
    <t>1 / 1</t>
  </si>
  <si>
    <t>C.M.V.CARIDAD-CALASPARRA</t>
  </si>
  <si>
    <t>Incremento 6,39%</t>
  </si>
  <si>
    <t>C.M.V.CARIDAD-Caravaca/Calasparra</t>
  </si>
  <si>
    <t>CL. VEGA MEDIAMOLINA- TORRES</t>
  </si>
  <si>
    <t>H. P. SOCORRO// TORRE PACHECO</t>
  </si>
  <si>
    <t>POLICLÍNICA ÁGUILAS/PTO LUMBRERAS</t>
  </si>
  <si>
    <t>Incremento Total Aplicado año 2023 6,39%</t>
  </si>
  <si>
    <t>CLERN INTERNACIONAL</t>
  </si>
  <si>
    <t>H. MOLINA-Terapias Médicas Domiciliarias</t>
  </si>
  <si>
    <t>H. QUIRÓN-IDCQ</t>
  </si>
  <si>
    <t>CON012 Rehabilitacion y Logopedia Ambulatoria "Contrato Habilitas"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</si>
</sst>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16"/>
      <color indexed="10"/>
      <name val="Arial"/>
      <family val="2"/>
    </font>
    <font>
      <sz val="14"/>
      <color indexed="11"/>
      <name val="Arial"/>
      <family val="2"/>
    </font>
    <font>
      <b/>
      <sz val="8"/>
      <color indexed="9"/>
      <name val="Arial"/>
      <family val="2"/>
    </font>
    <font>
      <sz val="7"/>
      <color indexed="8"/>
      <name val="Arial"/>
      <family val="2"/>
    </font>
    <font>
      <sz val="9"/>
      <color indexed="10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12"/>
      </right>
      <top style="medium"/>
      <bottom style="thin">
        <color indexed="12"/>
      </bottom>
    </border>
    <border>
      <left style="thin">
        <color indexed="12"/>
      </left>
      <right style="thin">
        <color indexed="12"/>
      </right>
      <top style="medium"/>
      <bottom style="thin">
        <color indexed="12"/>
      </bottom>
    </border>
    <border>
      <left style="thin">
        <color indexed="12"/>
      </left>
      <right style="medium"/>
      <top style="medium"/>
      <bottom style="thin">
        <color indexed="12"/>
      </bottom>
    </border>
    <border>
      <left style="medium"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/>
      <top style="thin">
        <color indexed="12"/>
      </top>
      <bottom style="thin">
        <color indexed="12"/>
      </bottom>
    </border>
    <border>
      <left style="medium"/>
      <right style="thin">
        <color indexed="12"/>
      </right>
      <top style="thin">
        <color indexed="12"/>
      </top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 style="medium"/>
    </border>
    <border>
      <left style="thin">
        <color indexed="12"/>
      </left>
      <right style="medium"/>
      <top style="thin">
        <color indexed="12"/>
      </top>
      <bottom style="medium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12"/>
      </top>
      <bottom style="medium"/>
    </border>
    <border>
      <left style="thin"/>
      <right style="medium"/>
      <top style="thin"/>
      <bottom style="medium"/>
    </border>
    <border>
      <left>
        <color indexed="8"/>
      </left>
      <right>
        <color indexed="8"/>
      </right>
      <top style="dotted">
        <color indexed="12"/>
      </top>
      <bottom>
        <color indexed="8"/>
      </bottom>
    </border>
    <border>
      <left style="thin">
        <color indexed="9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 horizontal="left" vertical="center" wrapText="1"/>
    </xf>
    <xf numFmtId="0" fontId="4" fillId="35" borderId="17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6" fillId="35" borderId="20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5" borderId="18" xfId="0" applyFont="1" applyFill="1" applyBorder="1" applyAlignment="1">
      <alignment horizontal="left" vertical="center" wrapText="1"/>
    </xf>
    <xf numFmtId="0" fontId="4" fillId="35" borderId="19" xfId="0" applyFont="1" applyFill="1" applyBorder="1" applyAlignment="1">
      <alignment horizontal="left" vertical="center" wrapText="1"/>
    </xf>
    <xf numFmtId="0" fontId="4" fillId="35" borderId="20" xfId="0" applyFont="1" applyFill="1" applyBorder="1" applyAlignment="1">
      <alignment horizontal="left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35" borderId="14" xfId="0" applyFont="1" applyFill="1" applyBorder="1" applyAlignment="1">
      <alignment horizontal="left" vertical="center" wrapText="1"/>
    </xf>
    <xf numFmtId="0" fontId="4" fillId="35" borderId="15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5" borderId="22" xfId="0" applyFont="1" applyFill="1" applyBorder="1" applyAlignment="1">
      <alignment horizontal="left" vertical="center" wrapText="1"/>
    </xf>
    <xf numFmtId="0" fontId="6" fillId="35" borderId="23" xfId="0" applyFont="1" applyFill="1" applyBorder="1" applyAlignment="1">
      <alignment horizontal="left" vertical="center" wrapText="1"/>
    </xf>
    <xf numFmtId="0" fontId="6" fillId="35" borderId="24" xfId="0" applyFont="1" applyFill="1" applyBorder="1" applyAlignment="1">
      <alignment horizontal="left" vertical="center" wrapText="1"/>
    </xf>
    <xf numFmtId="0" fontId="6" fillId="35" borderId="25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C1F2E"/>
      <rgbColor rgb="00A5A297"/>
      <rgbColor rgb="00828D7E"/>
      <rgbColor rgb="00FFFF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495300</xdr:colOff>
      <xdr:row>0</xdr:row>
      <xdr:rowOff>0</xdr:rowOff>
    </xdr:from>
    <xdr:to>
      <xdr:col>13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0"/>
          <a:ext cx="781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8.421875" style="0" customWidth="1"/>
    <col min="2" max="2" width="16.00390625" style="0" customWidth="1"/>
    <col min="3" max="3" width="11.57421875" style="0" customWidth="1"/>
    <col min="4" max="13" width="9.57421875" style="0" customWidth="1"/>
    <col min="14" max="14" width="57.8515625" style="0" customWidth="1"/>
  </cols>
  <sheetData>
    <row r="1" spans="1:12" ht="45" customHeight="1">
      <c r="A1" s="38" t="s">
        <v>73</v>
      </c>
      <c r="B1" s="39"/>
      <c r="C1" s="39"/>
      <c r="D1" s="39"/>
      <c r="E1" s="39"/>
      <c r="F1" s="39"/>
      <c r="G1" s="39"/>
      <c r="H1" s="39"/>
      <c r="I1" s="39"/>
      <c r="J1" s="39"/>
      <c r="K1" s="40"/>
      <c r="L1" s="1"/>
    </row>
    <row r="2" ht="9" customHeight="1"/>
    <row r="3" spans="1:13" ht="19.5" customHeight="1">
      <c r="A3" s="42" t="s">
        <v>0</v>
      </c>
      <c r="B3" s="43" t="s">
        <v>1</v>
      </c>
      <c r="C3" s="43"/>
      <c r="D3" s="44" t="s">
        <v>2</v>
      </c>
      <c r="E3" s="44"/>
      <c r="F3" s="43" t="s">
        <v>3</v>
      </c>
      <c r="G3" s="43"/>
      <c r="H3" s="45"/>
      <c r="I3" s="45"/>
      <c r="J3" s="45"/>
      <c r="K3" s="45"/>
      <c r="L3" s="45"/>
      <c r="M3" s="45"/>
    </row>
    <row r="4" spans="1:13" ht="9" customHeight="1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</row>
    <row r="5" spans="1:13" ht="9.75" customHeight="1">
      <c r="A5" s="7" t="s">
        <v>17</v>
      </c>
      <c r="B5" s="7" t="s">
        <v>18</v>
      </c>
      <c r="C5" s="7" t="s">
        <v>5</v>
      </c>
      <c r="D5" s="7" t="s">
        <v>19</v>
      </c>
      <c r="E5" s="7" t="s">
        <v>19</v>
      </c>
      <c r="F5" s="7" t="s">
        <v>19</v>
      </c>
      <c r="G5" s="7" t="s">
        <v>19</v>
      </c>
      <c r="H5" s="7">
        <v>10327</v>
      </c>
      <c r="I5" s="7">
        <v>10</v>
      </c>
      <c r="J5" s="7" t="s">
        <v>19</v>
      </c>
      <c r="K5" s="7" t="s">
        <v>19</v>
      </c>
      <c r="L5" s="7" t="s">
        <v>19</v>
      </c>
      <c r="M5" s="7">
        <v>10337</v>
      </c>
    </row>
    <row r="6" spans="1:13" ht="9.75" customHeight="1" thickBot="1">
      <c r="A6" s="8" t="s">
        <v>17</v>
      </c>
      <c r="B6" s="8" t="s">
        <v>18</v>
      </c>
      <c r="C6" s="8" t="s">
        <v>20</v>
      </c>
      <c r="D6" s="8" t="s">
        <v>19</v>
      </c>
      <c r="E6" s="8" t="s">
        <v>19</v>
      </c>
      <c r="F6" s="8" t="s">
        <v>19</v>
      </c>
      <c r="G6" s="8" t="s">
        <v>19</v>
      </c>
      <c r="H6" s="8">
        <v>61198.08</v>
      </c>
      <c r="I6" s="8">
        <v>57.6</v>
      </c>
      <c r="J6" s="8" t="s">
        <v>19</v>
      </c>
      <c r="K6" s="8" t="s">
        <v>19</v>
      </c>
      <c r="L6" s="8" t="s">
        <v>19</v>
      </c>
      <c r="M6" s="8">
        <v>61255.68</v>
      </c>
    </row>
    <row r="7" spans="1:13" ht="9.75" customHeight="1">
      <c r="A7" s="9" t="s">
        <v>21</v>
      </c>
      <c r="B7" s="10" t="s">
        <v>22</v>
      </c>
      <c r="C7" s="10" t="s">
        <v>5</v>
      </c>
      <c r="D7" s="10">
        <v>634</v>
      </c>
      <c r="E7" s="10">
        <v>5133</v>
      </c>
      <c r="F7" s="10" t="s">
        <v>19</v>
      </c>
      <c r="G7" s="10">
        <v>18</v>
      </c>
      <c r="H7" s="10" t="s">
        <v>19</v>
      </c>
      <c r="I7" s="10">
        <v>50</v>
      </c>
      <c r="J7" s="10" t="s">
        <v>19</v>
      </c>
      <c r="K7" s="10">
        <v>2502</v>
      </c>
      <c r="L7" s="10" t="s">
        <v>19</v>
      </c>
      <c r="M7" s="11">
        <v>8337</v>
      </c>
    </row>
    <row r="8" spans="1:13" ht="9.75" customHeight="1">
      <c r="A8" s="12" t="s">
        <v>21</v>
      </c>
      <c r="B8" s="4" t="s">
        <v>22</v>
      </c>
      <c r="C8" s="4" t="s">
        <v>20</v>
      </c>
      <c r="D8" s="4">
        <v>7233.94</v>
      </c>
      <c r="E8" s="4">
        <v>29690.38</v>
      </c>
      <c r="F8" s="4" t="s">
        <v>19</v>
      </c>
      <c r="G8" s="4">
        <v>103.68</v>
      </c>
      <c r="H8" s="4" t="s">
        <v>19</v>
      </c>
      <c r="I8" s="4">
        <v>288</v>
      </c>
      <c r="J8" s="4" t="s">
        <v>19</v>
      </c>
      <c r="K8" s="4">
        <v>14411.52</v>
      </c>
      <c r="L8" s="4" t="s">
        <v>19</v>
      </c>
      <c r="M8" s="13">
        <v>51727.52</v>
      </c>
    </row>
    <row r="9" spans="1:13" ht="9.75" customHeight="1">
      <c r="A9" s="12"/>
      <c r="B9" s="5" t="s">
        <v>64</v>
      </c>
      <c r="C9" s="4"/>
      <c r="D9" s="4"/>
      <c r="E9" s="4"/>
      <c r="F9" s="4"/>
      <c r="G9" s="4"/>
      <c r="H9" s="4"/>
      <c r="I9" s="4"/>
      <c r="J9" s="4"/>
      <c r="K9" s="4"/>
      <c r="L9" s="4"/>
      <c r="M9" s="13">
        <v>763</v>
      </c>
    </row>
    <row r="10" spans="1:13" ht="9.75" customHeight="1" thickBot="1">
      <c r="A10" s="14" t="s">
        <v>21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>
        <f>M8+M9</f>
        <v>52490.52</v>
      </c>
    </row>
    <row r="11" spans="1:13" ht="9.75" customHeight="1">
      <c r="A11" s="9" t="s">
        <v>23</v>
      </c>
      <c r="B11" s="10" t="s">
        <v>22</v>
      </c>
      <c r="C11" s="10" t="s">
        <v>5</v>
      </c>
      <c r="D11" s="10">
        <v>889</v>
      </c>
      <c r="E11" s="10">
        <v>39</v>
      </c>
      <c r="F11" s="10">
        <v>30</v>
      </c>
      <c r="G11" s="10" t="s">
        <v>19</v>
      </c>
      <c r="H11" s="10" t="s">
        <v>19</v>
      </c>
      <c r="I11" s="10">
        <v>4336</v>
      </c>
      <c r="J11" s="10">
        <v>5037</v>
      </c>
      <c r="K11" s="10">
        <v>90</v>
      </c>
      <c r="L11" s="10">
        <v>15</v>
      </c>
      <c r="M11" s="11">
        <v>10436</v>
      </c>
    </row>
    <row r="12" spans="1:13" ht="9.75" customHeight="1" thickBot="1">
      <c r="A12" s="14" t="s">
        <v>23</v>
      </c>
      <c r="B12" s="15" t="s">
        <v>22</v>
      </c>
      <c r="C12" s="15" t="s">
        <v>20</v>
      </c>
      <c r="D12" s="15">
        <v>9719.74</v>
      </c>
      <c r="E12" s="15">
        <v>224.64</v>
      </c>
      <c r="F12" s="15">
        <v>172.8</v>
      </c>
      <c r="G12" s="15" t="s">
        <v>19</v>
      </c>
      <c r="H12" s="15" t="s">
        <v>19</v>
      </c>
      <c r="I12" s="15">
        <v>25099.66</v>
      </c>
      <c r="J12" s="15">
        <v>29013.12</v>
      </c>
      <c r="K12" s="15">
        <v>518.4</v>
      </c>
      <c r="L12" s="15">
        <v>86.4</v>
      </c>
      <c r="M12" s="16">
        <v>64834.76</v>
      </c>
    </row>
    <row r="13" spans="1:13" ht="9.75" customHeight="1">
      <c r="A13" s="9" t="s">
        <v>24</v>
      </c>
      <c r="B13" s="10" t="s">
        <v>18</v>
      </c>
      <c r="C13" s="10" t="s">
        <v>5</v>
      </c>
      <c r="D13" s="10">
        <v>1199</v>
      </c>
      <c r="E13" s="10">
        <v>3344</v>
      </c>
      <c r="F13" s="10" t="s">
        <v>19</v>
      </c>
      <c r="G13" s="10" t="s">
        <v>19</v>
      </c>
      <c r="H13" s="10" t="s">
        <v>19</v>
      </c>
      <c r="I13" s="10" t="s">
        <v>19</v>
      </c>
      <c r="J13" s="10" t="s">
        <v>19</v>
      </c>
      <c r="K13" s="10">
        <v>33</v>
      </c>
      <c r="L13" s="10" t="s">
        <v>19</v>
      </c>
      <c r="M13" s="11">
        <v>4576</v>
      </c>
    </row>
    <row r="14" spans="1:13" ht="9.75" customHeight="1">
      <c r="A14" s="12" t="s">
        <v>24</v>
      </c>
      <c r="B14" s="4" t="s">
        <v>18</v>
      </c>
      <c r="C14" s="4" t="s">
        <v>20</v>
      </c>
      <c r="D14" s="4">
        <v>6925.44</v>
      </c>
      <c r="E14" s="4">
        <v>19973.76</v>
      </c>
      <c r="F14" s="4" t="s">
        <v>19</v>
      </c>
      <c r="G14" s="4" t="s">
        <v>19</v>
      </c>
      <c r="H14" s="4" t="s">
        <v>19</v>
      </c>
      <c r="I14" s="4" t="s">
        <v>19</v>
      </c>
      <c r="J14" s="4" t="s">
        <v>19</v>
      </c>
      <c r="K14" s="4">
        <v>190.08</v>
      </c>
      <c r="L14" s="4" t="s">
        <v>19</v>
      </c>
      <c r="M14" s="13">
        <v>27089.28</v>
      </c>
    </row>
    <row r="15" spans="1:13" ht="9.75" customHeight="1">
      <c r="A15" s="17" t="s">
        <v>24</v>
      </c>
      <c r="B15" s="3" t="s">
        <v>22</v>
      </c>
      <c r="C15" s="3" t="s">
        <v>5</v>
      </c>
      <c r="D15" s="3" t="s">
        <v>19</v>
      </c>
      <c r="E15" s="3">
        <v>173</v>
      </c>
      <c r="F15" s="3" t="s">
        <v>19</v>
      </c>
      <c r="G15" s="3" t="s">
        <v>19</v>
      </c>
      <c r="H15" s="3" t="s">
        <v>19</v>
      </c>
      <c r="I15" s="3" t="s">
        <v>19</v>
      </c>
      <c r="J15" s="3" t="s">
        <v>19</v>
      </c>
      <c r="K15" s="3" t="s">
        <v>19</v>
      </c>
      <c r="L15" s="3" t="s">
        <v>19</v>
      </c>
      <c r="M15" s="18">
        <v>173</v>
      </c>
    </row>
    <row r="16" spans="1:13" ht="9.75" customHeight="1">
      <c r="A16" s="12" t="s">
        <v>24</v>
      </c>
      <c r="B16" s="4" t="s">
        <v>22</v>
      </c>
      <c r="C16" s="4" t="s">
        <v>20</v>
      </c>
      <c r="D16" s="4" t="s">
        <v>19</v>
      </c>
      <c r="E16" s="4">
        <v>996.48</v>
      </c>
      <c r="F16" s="4" t="s">
        <v>19</v>
      </c>
      <c r="G16" s="4" t="s">
        <v>19</v>
      </c>
      <c r="H16" s="4" t="s">
        <v>19</v>
      </c>
      <c r="I16" s="4" t="s">
        <v>19</v>
      </c>
      <c r="J16" s="4" t="s">
        <v>19</v>
      </c>
      <c r="K16" s="4" t="s">
        <v>19</v>
      </c>
      <c r="L16" s="4" t="s">
        <v>19</v>
      </c>
      <c r="M16" s="13">
        <v>996.48</v>
      </c>
    </row>
    <row r="17" spans="1:13" ht="9.75" customHeight="1">
      <c r="A17" s="12"/>
      <c r="B17" s="5" t="s">
        <v>64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13">
        <v>1324</v>
      </c>
    </row>
    <row r="18" spans="1:13" ht="9.75" customHeight="1" thickBot="1">
      <c r="A18" s="14" t="s">
        <v>24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>
        <f>M14+M16+M17</f>
        <v>29409.76</v>
      </c>
    </row>
    <row r="19" spans="1:13" ht="9.75" customHeight="1">
      <c r="A19" s="9" t="s">
        <v>25</v>
      </c>
      <c r="B19" s="10" t="s">
        <v>18</v>
      </c>
      <c r="C19" s="10" t="s">
        <v>5</v>
      </c>
      <c r="D19" s="10">
        <v>173</v>
      </c>
      <c r="E19" s="10" t="s">
        <v>19</v>
      </c>
      <c r="F19" s="10" t="s">
        <v>19</v>
      </c>
      <c r="G19" s="10">
        <v>29777</v>
      </c>
      <c r="H19" s="10" t="s">
        <v>19</v>
      </c>
      <c r="I19" s="10">
        <v>74</v>
      </c>
      <c r="J19" s="10">
        <v>75</v>
      </c>
      <c r="K19" s="10" t="s">
        <v>19</v>
      </c>
      <c r="L19" s="10" t="s">
        <v>19</v>
      </c>
      <c r="M19" s="11">
        <v>30099</v>
      </c>
    </row>
    <row r="20" spans="1:13" ht="9.75" customHeight="1" thickBot="1">
      <c r="A20" s="19" t="s">
        <v>25</v>
      </c>
      <c r="B20" s="20" t="s">
        <v>18</v>
      </c>
      <c r="C20" s="20" t="s">
        <v>20</v>
      </c>
      <c r="D20" s="20">
        <v>1006.08</v>
      </c>
      <c r="E20" s="20" t="s">
        <v>19</v>
      </c>
      <c r="F20" s="20" t="s">
        <v>19</v>
      </c>
      <c r="G20" s="20">
        <v>174562.56</v>
      </c>
      <c r="H20" s="20" t="s">
        <v>19</v>
      </c>
      <c r="I20" s="20">
        <v>426.24</v>
      </c>
      <c r="J20" s="20">
        <v>432</v>
      </c>
      <c r="K20" s="20" t="s">
        <v>19</v>
      </c>
      <c r="L20" s="20" t="s">
        <v>19</v>
      </c>
      <c r="M20" s="21">
        <v>176426.88</v>
      </c>
    </row>
    <row r="21" spans="1:13" ht="9.75" customHeight="1">
      <c r="A21" s="9" t="s">
        <v>26</v>
      </c>
      <c r="B21" s="10" t="s">
        <v>18</v>
      </c>
      <c r="C21" s="10" t="s">
        <v>5</v>
      </c>
      <c r="D21" s="10">
        <v>121</v>
      </c>
      <c r="E21" s="10" t="s">
        <v>19</v>
      </c>
      <c r="F21" s="10" t="s">
        <v>19</v>
      </c>
      <c r="G21" s="10">
        <v>20</v>
      </c>
      <c r="H21" s="10" t="s">
        <v>19</v>
      </c>
      <c r="I21" s="10">
        <v>15</v>
      </c>
      <c r="J21" s="10">
        <v>232</v>
      </c>
      <c r="K21" s="10">
        <v>11831</v>
      </c>
      <c r="L21" s="10" t="s">
        <v>19</v>
      </c>
      <c r="M21" s="11">
        <v>12219</v>
      </c>
    </row>
    <row r="22" spans="1:13" ht="9.75" customHeight="1">
      <c r="A22" s="12" t="s">
        <v>26</v>
      </c>
      <c r="B22" s="4" t="s">
        <v>18</v>
      </c>
      <c r="C22" s="4" t="s">
        <v>20</v>
      </c>
      <c r="D22" s="4">
        <v>696.96</v>
      </c>
      <c r="E22" s="4" t="s">
        <v>19</v>
      </c>
      <c r="F22" s="4" t="s">
        <v>19</v>
      </c>
      <c r="G22" s="4">
        <v>115.2</v>
      </c>
      <c r="H22" s="4" t="s">
        <v>19</v>
      </c>
      <c r="I22" s="4">
        <v>86.4</v>
      </c>
      <c r="J22" s="4">
        <v>1336.32</v>
      </c>
      <c r="K22" s="4">
        <v>69840.6</v>
      </c>
      <c r="L22" s="4" t="s">
        <v>19</v>
      </c>
      <c r="M22" s="13">
        <v>72075.48</v>
      </c>
    </row>
    <row r="23" spans="1:13" ht="9.75" customHeight="1">
      <c r="A23" s="12"/>
      <c r="B23" s="5" t="s">
        <v>64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13">
        <v>6137</v>
      </c>
    </row>
    <row r="24" spans="1:13" ht="9.75" customHeight="1" thickBot="1">
      <c r="A24" s="14" t="s">
        <v>26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>
        <f>M22+M23</f>
        <v>78212.48</v>
      </c>
    </row>
    <row r="25" spans="1:13" ht="9.75" customHeight="1">
      <c r="A25" s="9" t="s">
        <v>27</v>
      </c>
      <c r="B25" s="10" t="s">
        <v>18</v>
      </c>
      <c r="C25" s="10" t="s">
        <v>5</v>
      </c>
      <c r="D25" s="10">
        <v>526</v>
      </c>
      <c r="E25" s="10">
        <v>40</v>
      </c>
      <c r="F25" s="10" t="s">
        <v>19</v>
      </c>
      <c r="G25" s="10">
        <v>18</v>
      </c>
      <c r="H25" s="10" t="s">
        <v>19</v>
      </c>
      <c r="I25" s="10">
        <v>76</v>
      </c>
      <c r="J25" s="10">
        <v>41</v>
      </c>
      <c r="K25" s="10">
        <v>10280</v>
      </c>
      <c r="L25" s="10" t="s">
        <v>19</v>
      </c>
      <c r="M25" s="11">
        <v>10981</v>
      </c>
    </row>
    <row r="26" spans="1:13" ht="9.75" customHeight="1" thickBot="1">
      <c r="A26" s="14" t="s">
        <v>27</v>
      </c>
      <c r="B26" s="15" t="s">
        <v>18</v>
      </c>
      <c r="C26" s="15" t="s">
        <v>20</v>
      </c>
      <c r="D26" s="15">
        <v>3029.76</v>
      </c>
      <c r="E26" s="15">
        <v>230.4</v>
      </c>
      <c r="F26" s="15" t="s">
        <v>19</v>
      </c>
      <c r="G26" s="15">
        <v>103.68</v>
      </c>
      <c r="H26" s="15" t="s">
        <v>19</v>
      </c>
      <c r="I26" s="15">
        <v>583.68</v>
      </c>
      <c r="J26" s="15">
        <v>236.16</v>
      </c>
      <c r="K26" s="15">
        <v>60648.96</v>
      </c>
      <c r="L26" s="15" t="s">
        <v>19</v>
      </c>
      <c r="M26" s="16">
        <v>64832.64</v>
      </c>
    </row>
    <row r="27" spans="1:13" ht="9.75" customHeight="1">
      <c r="A27" s="9" t="s">
        <v>28</v>
      </c>
      <c r="B27" s="10" t="s">
        <v>18</v>
      </c>
      <c r="C27" s="10" t="s">
        <v>5</v>
      </c>
      <c r="D27" s="10">
        <v>65</v>
      </c>
      <c r="E27" s="10" t="s">
        <v>19</v>
      </c>
      <c r="F27" s="10">
        <v>42829</v>
      </c>
      <c r="G27" s="10">
        <v>70</v>
      </c>
      <c r="H27" s="10" t="s">
        <v>19</v>
      </c>
      <c r="I27" s="10">
        <v>24</v>
      </c>
      <c r="J27" s="10">
        <v>44</v>
      </c>
      <c r="K27" s="10" t="s">
        <v>19</v>
      </c>
      <c r="L27" s="10" t="s">
        <v>19</v>
      </c>
      <c r="M27" s="11">
        <v>43032</v>
      </c>
    </row>
    <row r="28" spans="1:13" ht="9.75" customHeight="1">
      <c r="A28" s="12" t="s">
        <v>28</v>
      </c>
      <c r="B28" s="4" t="s">
        <v>18</v>
      </c>
      <c r="C28" s="4" t="s">
        <v>20</v>
      </c>
      <c r="D28" s="4">
        <v>374.4</v>
      </c>
      <c r="E28" s="4" t="s">
        <v>19</v>
      </c>
      <c r="F28" s="4">
        <v>254999.04</v>
      </c>
      <c r="G28" s="4">
        <v>403.2</v>
      </c>
      <c r="H28" s="4" t="s">
        <v>19</v>
      </c>
      <c r="I28" s="4">
        <v>138.24</v>
      </c>
      <c r="J28" s="4">
        <v>253.44</v>
      </c>
      <c r="K28" s="4" t="s">
        <v>19</v>
      </c>
      <c r="L28" s="4" t="s">
        <v>19</v>
      </c>
      <c r="M28" s="13">
        <v>256168.32</v>
      </c>
    </row>
    <row r="29" spans="1:13" ht="9.75" customHeight="1">
      <c r="A29" s="17" t="s">
        <v>28</v>
      </c>
      <c r="B29" s="3" t="s">
        <v>22</v>
      </c>
      <c r="C29" s="3" t="s">
        <v>5</v>
      </c>
      <c r="D29" s="3">
        <v>293</v>
      </c>
      <c r="E29" s="3" t="s">
        <v>19</v>
      </c>
      <c r="F29" s="3">
        <v>3417</v>
      </c>
      <c r="G29" s="3" t="s">
        <v>19</v>
      </c>
      <c r="H29" s="3" t="s">
        <v>19</v>
      </c>
      <c r="I29" s="3" t="s">
        <v>19</v>
      </c>
      <c r="J29" s="3">
        <v>15</v>
      </c>
      <c r="K29" s="3">
        <v>40</v>
      </c>
      <c r="L29" s="3" t="s">
        <v>19</v>
      </c>
      <c r="M29" s="18">
        <v>3765</v>
      </c>
    </row>
    <row r="30" spans="1:13" ht="9.75" customHeight="1">
      <c r="A30" s="12" t="s">
        <v>28</v>
      </c>
      <c r="B30" s="4" t="s">
        <v>22</v>
      </c>
      <c r="C30" s="4" t="s">
        <v>20</v>
      </c>
      <c r="D30" s="4">
        <v>3343.13</v>
      </c>
      <c r="E30" s="4" t="s">
        <v>19</v>
      </c>
      <c r="F30" s="4">
        <v>19681.92</v>
      </c>
      <c r="G30" s="4" t="s">
        <v>19</v>
      </c>
      <c r="H30" s="4" t="s">
        <v>19</v>
      </c>
      <c r="I30" s="4" t="s">
        <v>19</v>
      </c>
      <c r="J30" s="4">
        <v>86.4</v>
      </c>
      <c r="K30" s="4">
        <v>230.4</v>
      </c>
      <c r="L30" s="4" t="s">
        <v>19</v>
      </c>
      <c r="M30" s="13">
        <v>23341.85</v>
      </c>
    </row>
    <row r="31" spans="1:13" ht="9.75" customHeight="1">
      <c r="A31" s="12"/>
      <c r="B31" s="5" t="s">
        <v>64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13">
        <v>12875</v>
      </c>
    </row>
    <row r="32" spans="1:13" ht="9.75" customHeight="1" thickBot="1">
      <c r="A32" s="14" t="s">
        <v>28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6">
        <f>M28+M30+M31</f>
        <v>292385.17</v>
      </c>
    </row>
    <row r="33" spans="1:13" ht="9.75" customHeight="1">
      <c r="A33" s="9" t="s">
        <v>29</v>
      </c>
      <c r="B33" s="10" t="s">
        <v>18</v>
      </c>
      <c r="C33" s="10" t="s">
        <v>5</v>
      </c>
      <c r="D33" s="10">
        <v>90</v>
      </c>
      <c r="E33" s="10">
        <v>3341</v>
      </c>
      <c r="F33" s="10" t="s">
        <v>19</v>
      </c>
      <c r="G33" s="10">
        <v>4</v>
      </c>
      <c r="H33" s="10" t="s">
        <v>19</v>
      </c>
      <c r="I33" s="10">
        <v>24</v>
      </c>
      <c r="J33" s="10">
        <v>94</v>
      </c>
      <c r="K33" s="10">
        <v>39</v>
      </c>
      <c r="L33" s="10" t="s">
        <v>19</v>
      </c>
      <c r="M33" s="11">
        <v>3592</v>
      </c>
    </row>
    <row r="34" spans="1:13" ht="9.75" customHeight="1">
      <c r="A34" s="12" t="s">
        <v>29</v>
      </c>
      <c r="B34" s="4" t="s">
        <v>18</v>
      </c>
      <c r="C34" s="4" t="s">
        <v>20</v>
      </c>
      <c r="D34" s="4">
        <v>518.4</v>
      </c>
      <c r="E34" s="4">
        <v>19910.4</v>
      </c>
      <c r="F34" s="4" t="s">
        <v>19</v>
      </c>
      <c r="G34" s="4">
        <v>23.04</v>
      </c>
      <c r="H34" s="4" t="s">
        <v>19</v>
      </c>
      <c r="I34" s="4">
        <v>138.24</v>
      </c>
      <c r="J34" s="4">
        <v>541.44</v>
      </c>
      <c r="K34" s="4">
        <v>240</v>
      </c>
      <c r="L34" s="4" t="s">
        <v>19</v>
      </c>
      <c r="M34" s="13">
        <v>21371.52</v>
      </c>
    </row>
    <row r="35" spans="1:13" ht="9.75" customHeight="1">
      <c r="A35" s="12"/>
      <c r="B35" s="5" t="s">
        <v>64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13">
        <v>1006</v>
      </c>
    </row>
    <row r="36" spans="1:13" ht="9.75" customHeight="1" thickBot="1">
      <c r="A36" s="14" t="s">
        <v>29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6">
        <f>M34+M35</f>
        <v>22377.52</v>
      </c>
    </row>
    <row r="37" spans="1:13" ht="9.75" customHeight="1">
      <c r="A37" s="9" t="s">
        <v>30</v>
      </c>
      <c r="B37" s="10" t="s">
        <v>18</v>
      </c>
      <c r="C37" s="10" t="s">
        <v>5</v>
      </c>
      <c r="D37" s="10">
        <v>258</v>
      </c>
      <c r="E37" s="10">
        <v>6288</v>
      </c>
      <c r="F37" s="10">
        <v>83</v>
      </c>
      <c r="G37" s="10" t="s">
        <v>19</v>
      </c>
      <c r="H37" s="10" t="s">
        <v>19</v>
      </c>
      <c r="I37" s="10">
        <v>36</v>
      </c>
      <c r="J37" s="10">
        <v>128</v>
      </c>
      <c r="K37" s="10" t="s">
        <v>19</v>
      </c>
      <c r="L37" s="10" t="s">
        <v>19</v>
      </c>
      <c r="M37" s="11">
        <v>6793</v>
      </c>
    </row>
    <row r="38" spans="1:13" ht="9.75" customHeight="1">
      <c r="A38" s="12" t="s">
        <v>30</v>
      </c>
      <c r="B38" s="4" t="s">
        <v>18</v>
      </c>
      <c r="C38" s="4" t="s">
        <v>20</v>
      </c>
      <c r="D38" s="4">
        <v>1486.08</v>
      </c>
      <c r="E38" s="4">
        <v>37585.92</v>
      </c>
      <c r="F38" s="4">
        <v>478.08</v>
      </c>
      <c r="G38" s="4" t="s">
        <v>19</v>
      </c>
      <c r="H38" s="4" t="s">
        <v>19</v>
      </c>
      <c r="I38" s="4">
        <v>207.36</v>
      </c>
      <c r="J38" s="4">
        <v>737.28</v>
      </c>
      <c r="K38" s="4" t="s">
        <v>19</v>
      </c>
      <c r="L38" s="4" t="s">
        <v>19</v>
      </c>
      <c r="M38" s="22">
        <v>40494.72</v>
      </c>
    </row>
    <row r="39" spans="1:13" ht="9.75" customHeight="1">
      <c r="A39" s="12"/>
      <c r="B39" s="5" t="s">
        <v>64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13">
        <v>1968</v>
      </c>
    </row>
    <row r="40" spans="1:13" ht="9.75" customHeight="1" thickBot="1">
      <c r="A40" s="14" t="s">
        <v>30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6">
        <f>M38+M39</f>
        <v>42462.72</v>
      </c>
    </row>
    <row r="41" spans="1:13" ht="9.75" customHeight="1">
      <c r="A41" s="9" t="s">
        <v>31</v>
      </c>
      <c r="B41" s="10" t="s">
        <v>18</v>
      </c>
      <c r="C41" s="10" t="s">
        <v>5</v>
      </c>
      <c r="D41" s="10" t="s">
        <v>19</v>
      </c>
      <c r="E41" s="10" t="s">
        <v>19</v>
      </c>
      <c r="F41" s="10">
        <v>22</v>
      </c>
      <c r="G41" s="10">
        <v>23336</v>
      </c>
      <c r="H41" s="10" t="s">
        <v>19</v>
      </c>
      <c r="I41" s="10">
        <v>70</v>
      </c>
      <c r="J41" s="10" t="s">
        <v>19</v>
      </c>
      <c r="K41" s="10" t="s">
        <v>19</v>
      </c>
      <c r="L41" s="10" t="s">
        <v>19</v>
      </c>
      <c r="M41" s="11">
        <v>23428</v>
      </c>
    </row>
    <row r="42" spans="1:13" ht="9.75" customHeight="1">
      <c r="A42" s="12" t="s">
        <v>31</v>
      </c>
      <c r="B42" s="4" t="s">
        <v>18</v>
      </c>
      <c r="C42" s="4" t="s">
        <v>20</v>
      </c>
      <c r="D42" s="4" t="s">
        <v>19</v>
      </c>
      <c r="E42" s="4" t="s">
        <v>19</v>
      </c>
      <c r="F42" s="4">
        <v>126.72</v>
      </c>
      <c r="G42" s="4">
        <v>137040</v>
      </c>
      <c r="H42" s="4" t="s">
        <v>19</v>
      </c>
      <c r="I42" s="4">
        <v>403.2</v>
      </c>
      <c r="J42" s="4" t="s">
        <v>19</v>
      </c>
      <c r="K42" s="4" t="s">
        <v>19</v>
      </c>
      <c r="L42" s="4" t="s">
        <v>19</v>
      </c>
      <c r="M42" s="13">
        <v>137569.92</v>
      </c>
    </row>
    <row r="43" spans="1:13" ht="9.75" customHeight="1">
      <c r="A43" s="17" t="s">
        <v>31</v>
      </c>
      <c r="B43" s="3" t="s">
        <v>22</v>
      </c>
      <c r="C43" s="3" t="s">
        <v>5</v>
      </c>
      <c r="D43" s="3">
        <v>123</v>
      </c>
      <c r="E43" s="3" t="s">
        <v>19</v>
      </c>
      <c r="F43" s="3">
        <v>33</v>
      </c>
      <c r="G43" s="3">
        <v>2272</v>
      </c>
      <c r="H43" s="3" t="s">
        <v>19</v>
      </c>
      <c r="I43" s="3" t="s">
        <v>19</v>
      </c>
      <c r="J43" s="3">
        <v>8</v>
      </c>
      <c r="K43" s="3" t="s">
        <v>19</v>
      </c>
      <c r="L43" s="3" t="s">
        <v>19</v>
      </c>
      <c r="M43" s="18">
        <v>2436</v>
      </c>
    </row>
    <row r="44" spans="1:13" ht="9.75" customHeight="1">
      <c r="A44" s="12" t="s">
        <v>31</v>
      </c>
      <c r="B44" s="4" t="s">
        <v>22</v>
      </c>
      <c r="C44" s="4" t="s">
        <v>20</v>
      </c>
      <c r="D44" s="4">
        <v>1403.43</v>
      </c>
      <c r="E44" s="4" t="s">
        <v>19</v>
      </c>
      <c r="F44" s="4">
        <v>190.08</v>
      </c>
      <c r="G44" s="4">
        <v>13086.72</v>
      </c>
      <c r="H44" s="4" t="s">
        <v>19</v>
      </c>
      <c r="I44" s="4" t="s">
        <v>19</v>
      </c>
      <c r="J44" s="4">
        <v>46.08</v>
      </c>
      <c r="K44" s="4" t="s">
        <v>19</v>
      </c>
      <c r="L44" s="4" t="s">
        <v>19</v>
      </c>
      <c r="M44" s="13">
        <v>14726.31</v>
      </c>
    </row>
    <row r="45" spans="1:13" ht="9.75" customHeight="1">
      <c r="A45" s="17" t="s">
        <v>63</v>
      </c>
      <c r="B45" s="3" t="s">
        <v>18</v>
      </c>
      <c r="C45" s="3" t="s">
        <v>5</v>
      </c>
      <c r="D45" s="3">
        <v>27</v>
      </c>
      <c r="E45" s="3" t="s">
        <v>19</v>
      </c>
      <c r="F45" s="3" t="s">
        <v>19</v>
      </c>
      <c r="G45" s="3">
        <v>18210</v>
      </c>
      <c r="H45" s="3" t="s">
        <v>19</v>
      </c>
      <c r="I45" s="3" t="s">
        <v>19</v>
      </c>
      <c r="J45" s="3">
        <v>60</v>
      </c>
      <c r="K45" s="3" t="s">
        <v>19</v>
      </c>
      <c r="L45" s="3" t="s">
        <v>19</v>
      </c>
      <c r="M45" s="18">
        <v>18297</v>
      </c>
    </row>
    <row r="46" spans="1:13" ht="9.75" customHeight="1">
      <c r="A46" s="12" t="s">
        <v>63</v>
      </c>
      <c r="B46" s="4" t="s">
        <v>18</v>
      </c>
      <c r="C46" s="4" t="s">
        <v>20</v>
      </c>
      <c r="D46" s="4">
        <v>155.52</v>
      </c>
      <c r="E46" s="4" t="s">
        <v>19</v>
      </c>
      <c r="F46" s="4" t="s">
        <v>19</v>
      </c>
      <c r="G46" s="4">
        <v>107704.24</v>
      </c>
      <c r="H46" s="4" t="s">
        <v>19</v>
      </c>
      <c r="I46" s="4" t="s">
        <v>19</v>
      </c>
      <c r="J46" s="4">
        <v>345.6</v>
      </c>
      <c r="K46" s="4" t="s">
        <v>19</v>
      </c>
      <c r="L46" s="4" t="s">
        <v>19</v>
      </c>
      <c r="M46" s="13">
        <v>108205.36</v>
      </c>
    </row>
    <row r="47" spans="1:13" ht="9.75" customHeight="1">
      <c r="A47" s="12"/>
      <c r="B47" s="5" t="s">
        <v>64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13">
        <v>12469</v>
      </c>
    </row>
    <row r="48" spans="1:13" ht="26.25" customHeight="1" thickBot="1">
      <c r="A48" s="14" t="s">
        <v>65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16">
        <f>M42+M44+M46+M47</f>
        <v>272970.59</v>
      </c>
    </row>
    <row r="49" spans="1:13" ht="9.75" customHeight="1">
      <c r="A49" s="9" t="s">
        <v>32</v>
      </c>
      <c r="B49" s="10" t="s">
        <v>18</v>
      </c>
      <c r="C49" s="10" t="s">
        <v>5</v>
      </c>
      <c r="D49" s="10">
        <v>206</v>
      </c>
      <c r="E49" s="10" t="s">
        <v>19</v>
      </c>
      <c r="F49" s="10" t="s">
        <v>19</v>
      </c>
      <c r="G49" s="10" t="s">
        <v>19</v>
      </c>
      <c r="H49" s="10" t="s">
        <v>19</v>
      </c>
      <c r="I49" s="10">
        <v>356</v>
      </c>
      <c r="J49" s="10">
        <v>30236</v>
      </c>
      <c r="K49" s="10" t="s">
        <v>19</v>
      </c>
      <c r="L49" s="10" t="s">
        <v>19</v>
      </c>
      <c r="M49" s="11">
        <v>30798</v>
      </c>
    </row>
    <row r="50" spans="1:13" ht="9.75" customHeight="1">
      <c r="A50" s="12" t="s">
        <v>32</v>
      </c>
      <c r="B50" s="4" t="s">
        <v>18</v>
      </c>
      <c r="C50" s="4" t="s">
        <v>20</v>
      </c>
      <c r="D50" s="4">
        <v>1186.56</v>
      </c>
      <c r="E50" s="4" t="s">
        <v>19</v>
      </c>
      <c r="F50" s="4" t="s">
        <v>19</v>
      </c>
      <c r="G50" s="4" t="s">
        <v>19</v>
      </c>
      <c r="H50" s="4" t="s">
        <v>19</v>
      </c>
      <c r="I50" s="4">
        <v>2050.56</v>
      </c>
      <c r="J50" s="4">
        <v>176175.36</v>
      </c>
      <c r="K50" s="4" t="s">
        <v>19</v>
      </c>
      <c r="L50" s="4" t="s">
        <v>19</v>
      </c>
      <c r="M50" s="13">
        <v>179412.48</v>
      </c>
    </row>
    <row r="51" spans="1:13" ht="9.75" customHeight="1">
      <c r="A51" s="12"/>
      <c r="B51" s="5" t="s">
        <v>64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13">
        <v>7473</v>
      </c>
    </row>
    <row r="52" spans="1:13" ht="9.75" customHeight="1" thickBot="1">
      <c r="A52" s="14" t="s">
        <v>32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16">
        <f>M50+M53</f>
        <v>187583.48</v>
      </c>
    </row>
    <row r="53" spans="1:13" ht="9.75" customHeight="1">
      <c r="A53" s="9" t="s">
        <v>33</v>
      </c>
      <c r="B53" s="10" t="s">
        <v>18</v>
      </c>
      <c r="C53" s="10" t="s">
        <v>5</v>
      </c>
      <c r="D53" s="10">
        <v>50</v>
      </c>
      <c r="E53" s="10" t="s">
        <v>19</v>
      </c>
      <c r="F53" s="10" t="s">
        <v>19</v>
      </c>
      <c r="G53" s="10">
        <v>70</v>
      </c>
      <c r="H53" s="10" t="s">
        <v>19</v>
      </c>
      <c r="I53" s="10">
        <v>6</v>
      </c>
      <c r="J53" s="10">
        <v>95</v>
      </c>
      <c r="K53" s="10">
        <v>16</v>
      </c>
      <c r="L53" s="10">
        <v>7934</v>
      </c>
      <c r="M53" s="11">
        <v>8171</v>
      </c>
    </row>
    <row r="54" spans="1:13" ht="9.75" customHeight="1">
      <c r="A54" s="12" t="s">
        <v>33</v>
      </c>
      <c r="B54" s="4" t="s">
        <v>18</v>
      </c>
      <c r="C54" s="4" t="s">
        <v>20</v>
      </c>
      <c r="D54" s="4">
        <v>288</v>
      </c>
      <c r="E54" s="4" t="s">
        <v>19</v>
      </c>
      <c r="F54" s="4" t="s">
        <v>19</v>
      </c>
      <c r="G54" s="4">
        <v>403.2</v>
      </c>
      <c r="H54" s="4" t="s">
        <v>19</v>
      </c>
      <c r="I54" s="4">
        <v>46.08</v>
      </c>
      <c r="J54" s="4">
        <v>547.2</v>
      </c>
      <c r="K54" s="4">
        <v>92.16</v>
      </c>
      <c r="L54" s="4">
        <v>46151.04</v>
      </c>
      <c r="M54" s="13">
        <v>47527.68</v>
      </c>
    </row>
    <row r="55" spans="1:13" ht="9.75" customHeight="1">
      <c r="A55" s="12"/>
      <c r="B55" s="5" t="s">
        <v>64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13">
        <v>2606</v>
      </c>
    </row>
    <row r="56" spans="1:13" ht="9.75" customHeight="1" thickBot="1">
      <c r="A56" s="19" t="s">
        <v>33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6">
        <f>M54+M57</f>
        <v>53358.68</v>
      </c>
    </row>
    <row r="57" spans="1:13" ht="9.75" customHeight="1">
      <c r="A57" s="9" t="s">
        <v>34</v>
      </c>
      <c r="B57" s="10" t="s">
        <v>18</v>
      </c>
      <c r="C57" s="10" t="s">
        <v>5</v>
      </c>
      <c r="D57" s="10" t="s">
        <v>19</v>
      </c>
      <c r="E57" s="10" t="s">
        <v>19</v>
      </c>
      <c r="F57" s="10" t="s">
        <v>19</v>
      </c>
      <c r="G57" s="10">
        <v>33</v>
      </c>
      <c r="H57" s="10" t="s">
        <v>19</v>
      </c>
      <c r="I57" s="10" t="s">
        <v>19</v>
      </c>
      <c r="J57" s="10" t="s">
        <v>19</v>
      </c>
      <c r="K57" s="10" t="s">
        <v>19</v>
      </c>
      <c r="L57" s="10">
        <v>5798</v>
      </c>
      <c r="M57" s="11">
        <v>5831</v>
      </c>
    </row>
    <row r="58" spans="1:13" ht="9.75" customHeight="1" thickBot="1">
      <c r="A58" s="14" t="s">
        <v>34</v>
      </c>
      <c r="B58" s="15" t="s">
        <v>18</v>
      </c>
      <c r="C58" s="15" t="s">
        <v>20</v>
      </c>
      <c r="D58" s="15" t="s">
        <v>19</v>
      </c>
      <c r="E58" s="15" t="s">
        <v>19</v>
      </c>
      <c r="F58" s="15" t="s">
        <v>19</v>
      </c>
      <c r="G58" s="15">
        <v>190.08</v>
      </c>
      <c r="H58" s="15" t="s">
        <v>19</v>
      </c>
      <c r="I58" s="15" t="s">
        <v>19</v>
      </c>
      <c r="J58" s="15" t="s">
        <v>19</v>
      </c>
      <c r="K58" s="15" t="s">
        <v>19</v>
      </c>
      <c r="L58" s="15">
        <v>33905.28</v>
      </c>
      <c r="M58" s="16">
        <v>34095.36</v>
      </c>
    </row>
    <row r="59" spans="1:13" ht="9.75" customHeight="1">
      <c r="A59" s="9" t="s">
        <v>35</v>
      </c>
      <c r="B59" s="10" t="s">
        <v>18</v>
      </c>
      <c r="C59" s="10" t="s">
        <v>5</v>
      </c>
      <c r="D59" s="10">
        <v>1137</v>
      </c>
      <c r="E59" s="10">
        <v>40</v>
      </c>
      <c r="F59" s="10">
        <v>7</v>
      </c>
      <c r="G59" s="10">
        <v>63</v>
      </c>
      <c r="H59" s="10">
        <v>42</v>
      </c>
      <c r="I59" s="10">
        <v>2199</v>
      </c>
      <c r="J59" s="10">
        <v>20372</v>
      </c>
      <c r="K59" s="10">
        <v>66</v>
      </c>
      <c r="L59" s="10" t="s">
        <v>19</v>
      </c>
      <c r="M59" s="11">
        <v>23926</v>
      </c>
    </row>
    <row r="60" spans="1:13" ht="9.75" customHeight="1">
      <c r="A60" s="12" t="s">
        <v>35</v>
      </c>
      <c r="B60" s="4" t="s">
        <v>18</v>
      </c>
      <c r="C60" s="4" t="s">
        <v>20</v>
      </c>
      <c r="D60" s="4">
        <v>6549.12</v>
      </c>
      <c r="E60" s="4">
        <v>230.4</v>
      </c>
      <c r="F60" s="4">
        <v>40.32</v>
      </c>
      <c r="G60" s="4">
        <v>362.88</v>
      </c>
      <c r="H60" s="4">
        <v>241.92</v>
      </c>
      <c r="I60" s="4">
        <v>12860.16</v>
      </c>
      <c r="J60" s="4">
        <v>118041.6</v>
      </c>
      <c r="K60" s="4">
        <v>380.16</v>
      </c>
      <c r="L60" s="4" t="s">
        <v>19</v>
      </c>
      <c r="M60" s="13">
        <v>138706.56</v>
      </c>
    </row>
    <row r="61" spans="1:13" ht="9.75" customHeight="1">
      <c r="A61" s="12"/>
      <c r="B61" s="5" t="s">
        <v>64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13">
        <v>6000</v>
      </c>
    </row>
    <row r="62" spans="1:13" ht="9.75" customHeight="1" thickBot="1">
      <c r="A62" s="14" t="s">
        <v>35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6">
        <f>M60+M61</f>
        <v>144706.56</v>
      </c>
    </row>
    <row r="63" spans="1:13" ht="9.75" customHeight="1">
      <c r="A63" s="9" t="s">
        <v>36</v>
      </c>
      <c r="B63" s="10" t="s">
        <v>18</v>
      </c>
      <c r="C63" s="10" t="s">
        <v>5</v>
      </c>
      <c r="D63" s="10">
        <v>932</v>
      </c>
      <c r="E63" s="10" t="s">
        <v>19</v>
      </c>
      <c r="F63" s="10" t="s">
        <v>19</v>
      </c>
      <c r="G63" s="10">
        <v>114</v>
      </c>
      <c r="H63" s="10">
        <v>2</v>
      </c>
      <c r="I63" s="10">
        <v>5465</v>
      </c>
      <c r="J63" s="10">
        <v>18258</v>
      </c>
      <c r="K63" s="10">
        <v>10</v>
      </c>
      <c r="L63" s="10" t="s">
        <v>19</v>
      </c>
      <c r="M63" s="11">
        <v>24781</v>
      </c>
    </row>
    <row r="64" spans="1:13" ht="9.75" customHeight="1">
      <c r="A64" s="12" t="s">
        <v>36</v>
      </c>
      <c r="B64" s="4" t="s">
        <v>18</v>
      </c>
      <c r="C64" s="4" t="s">
        <v>20</v>
      </c>
      <c r="D64" s="4">
        <v>5368.32</v>
      </c>
      <c r="E64" s="4" t="s">
        <v>19</v>
      </c>
      <c r="F64" s="4" t="s">
        <v>19</v>
      </c>
      <c r="G64" s="4">
        <v>656.64</v>
      </c>
      <c r="H64" s="4">
        <v>11.52</v>
      </c>
      <c r="I64" s="4">
        <v>31766.4</v>
      </c>
      <c r="J64" s="4">
        <v>106158.72</v>
      </c>
      <c r="K64" s="4">
        <v>57.6</v>
      </c>
      <c r="L64" s="4" t="s">
        <v>19</v>
      </c>
      <c r="M64" s="13">
        <v>144019.2</v>
      </c>
    </row>
    <row r="65" spans="1:13" ht="9.75" customHeight="1">
      <c r="A65" s="12"/>
      <c r="B65" s="5" t="s">
        <v>64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13">
        <v>6798</v>
      </c>
    </row>
    <row r="66" spans="1:13" ht="9.75" customHeight="1" thickBot="1">
      <c r="A66" s="14" t="s">
        <v>36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16">
        <f>M64+M65</f>
        <v>150817.2</v>
      </c>
    </row>
    <row r="67" spans="1:13" ht="9.75" customHeight="1">
      <c r="A67" s="9" t="s">
        <v>37</v>
      </c>
      <c r="B67" s="10" t="s">
        <v>18</v>
      </c>
      <c r="C67" s="10" t="s">
        <v>5</v>
      </c>
      <c r="D67" s="10">
        <v>15</v>
      </c>
      <c r="E67" s="10" t="s">
        <v>19</v>
      </c>
      <c r="F67" s="10" t="s">
        <v>19</v>
      </c>
      <c r="G67" s="10" t="s">
        <v>19</v>
      </c>
      <c r="H67" s="10" t="s">
        <v>19</v>
      </c>
      <c r="I67" s="10">
        <v>71</v>
      </c>
      <c r="J67" s="10" t="s">
        <v>19</v>
      </c>
      <c r="K67" s="10" t="s">
        <v>19</v>
      </c>
      <c r="L67" s="10">
        <v>5548</v>
      </c>
      <c r="M67" s="11">
        <v>5634</v>
      </c>
    </row>
    <row r="68" spans="1:13" ht="9.75" customHeight="1" thickBot="1">
      <c r="A68" s="14" t="s">
        <v>37</v>
      </c>
      <c r="B68" s="15" t="s">
        <v>18</v>
      </c>
      <c r="C68" s="15" t="s">
        <v>20</v>
      </c>
      <c r="D68" s="15">
        <v>86.4</v>
      </c>
      <c r="E68" s="15" t="s">
        <v>19</v>
      </c>
      <c r="F68" s="15" t="s">
        <v>19</v>
      </c>
      <c r="G68" s="15" t="s">
        <v>19</v>
      </c>
      <c r="H68" s="15" t="s">
        <v>19</v>
      </c>
      <c r="I68" s="15">
        <v>408.96</v>
      </c>
      <c r="J68" s="15" t="s">
        <v>19</v>
      </c>
      <c r="K68" s="15" t="s">
        <v>19</v>
      </c>
      <c r="L68" s="15">
        <v>32448</v>
      </c>
      <c r="M68" s="16">
        <v>32943.36</v>
      </c>
    </row>
    <row r="69" spans="1:13" ht="9.75" customHeight="1">
      <c r="A69" s="25" t="s">
        <v>38</v>
      </c>
      <c r="B69" s="23" t="s">
        <v>18</v>
      </c>
      <c r="C69" s="10" t="s">
        <v>5</v>
      </c>
      <c r="D69" s="10">
        <v>17878</v>
      </c>
      <c r="E69" s="10">
        <v>15</v>
      </c>
      <c r="F69" s="10" t="s">
        <v>19</v>
      </c>
      <c r="G69" s="10">
        <v>20</v>
      </c>
      <c r="H69" s="10" t="s">
        <v>19</v>
      </c>
      <c r="I69" s="10">
        <v>78</v>
      </c>
      <c r="J69" s="10">
        <v>114</v>
      </c>
      <c r="K69" s="10" t="s">
        <v>19</v>
      </c>
      <c r="L69" s="10" t="s">
        <v>19</v>
      </c>
      <c r="M69" s="11">
        <v>18105</v>
      </c>
    </row>
    <row r="70" spans="1:13" ht="9.75" customHeight="1">
      <c r="A70" s="26" t="s">
        <v>38</v>
      </c>
      <c r="B70" s="5" t="s">
        <v>18</v>
      </c>
      <c r="C70" s="4" t="s">
        <v>20</v>
      </c>
      <c r="D70" s="4">
        <v>103656.96</v>
      </c>
      <c r="E70" s="4">
        <v>86.4</v>
      </c>
      <c r="F70" s="4" t="s">
        <v>19</v>
      </c>
      <c r="G70" s="4">
        <v>115.2</v>
      </c>
      <c r="H70" s="4" t="s">
        <v>19</v>
      </c>
      <c r="I70" s="4">
        <v>449.28</v>
      </c>
      <c r="J70" s="4">
        <v>656.64</v>
      </c>
      <c r="K70" s="4" t="s">
        <v>19</v>
      </c>
      <c r="L70" s="4" t="s">
        <v>19</v>
      </c>
      <c r="M70" s="13">
        <v>104964.48</v>
      </c>
    </row>
    <row r="71" spans="1:13" ht="9.75" customHeight="1">
      <c r="A71" s="26"/>
      <c r="B71" s="5" t="s">
        <v>64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22">
        <v>4901</v>
      </c>
    </row>
    <row r="72" spans="1:13" ht="9.75" customHeight="1" thickBot="1">
      <c r="A72" s="14" t="s">
        <v>38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6">
        <f>M70+M71</f>
        <v>109865.48</v>
      </c>
    </row>
    <row r="73" spans="1:13" ht="9.75" customHeight="1">
      <c r="A73" s="9" t="s">
        <v>39</v>
      </c>
      <c r="B73" s="23" t="s">
        <v>18</v>
      </c>
      <c r="C73" s="23" t="s">
        <v>5</v>
      </c>
      <c r="D73" s="23">
        <v>438</v>
      </c>
      <c r="E73" s="23" t="s">
        <v>19</v>
      </c>
      <c r="F73" s="23" t="s">
        <v>19</v>
      </c>
      <c r="G73" s="23" t="s">
        <v>19</v>
      </c>
      <c r="H73" s="23" t="s">
        <v>19</v>
      </c>
      <c r="I73" s="23">
        <v>18815</v>
      </c>
      <c r="J73" s="23">
        <v>141</v>
      </c>
      <c r="K73" s="23">
        <v>18</v>
      </c>
      <c r="L73" s="23" t="s">
        <v>19</v>
      </c>
      <c r="M73" s="24">
        <v>19412</v>
      </c>
    </row>
    <row r="74" spans="1:13" ht="9.75" customHeight="1">
      <c r="A74" s="12" t="s">
        <v>39</v>
      </c>
      <c r="B74" s="5" t="s">
        <v>18</v>
      </c>
      <c r="C74" s="5" t="s">
        <v>20</v>
      </c>
      <c r="D74" s="5">
        <v>2522.88</v>
      </c>
      <c r="E74" s="5" t="s">
        <v>19</v>
      </c>
      <c r="F74" s="5" t="s">
        <v>19</v>
      </c>
      <c r="G74" s="5" t="s">
        <v>19</v>
      </c>
      <c r="H74" s="5" t="s">
        <v>19</v>
      </c>
      <c r="I74" s="5">
        <v>110007.96</v>
      </c>
      <c r="J74" s="5">
        <v>812.16</v>
      </c>
      <c r="K74" s="5">
        <v>103.68</v>
      </c>
      <c r="L74" s="5" t="s">
        <v>19</v>
      </c>
      <c r="M74" s="22">
        <v>113446.68</v>
      </c>
    </row>
    <row r="75" spans="1:13" ht="9.75" customHeight="1">
      <c r="A75" s="17" t="s">
        <v>40</v>
      </c>
      <c r="B75" s="3" t="s">
        <v>18</v>
      </c>
      <c r="C75" s="3" t="s">
        <v>5</v>
      </c>
      <c r="D75" s="3">
        <v>295</v>
      </c>
      <c r="E75" s="3" t="s">
        <v>19</v>
      </c>
      <c r="F75" s="3" t="s">
        <v>19</v>
      </c>
      <c r="G75" s="3">
        <v>20</v>
      </c>
      <c r="H75" s="3" t="s">
        <v>19</v>
      </c>
      <c r="I75" s="3">
        <v>11326</v>
      </c>
      <c r="J75" s="3">
        <v>40</v>
      </c>
      <c r="K75" s="3" t="s">
        <v>19</v>
      </c>
      <c r="L75" s="3" t="s">
        <v>19</v>
      </c>
      <c r="M75" s="18">
        <v>11681</v>
      </c>
    </row>
    <row r="76" spans="1:13" ht="9.75" customHeight="1">
      <c r="A76" s="12" t="s">
        <v>40</v>
      </c>
      <c r="B76" s="4" t="s">
        <v>18</v>
      </c>
      <c r="C76" s="4" t="s">
        <v>20</v>
      </c>
      <c r="D76" s="4">
        <v>1699.2</v>
      </c>
      <c r="E76" s="4" t="s">
        <v>19</v>
      </c>
      <c r="F76" s="4" t="s">
        <v>19</v>
      </c>
      <c r="G76" s="4">
        <v>115.2</v>
      </c>
      <c r="H76" s="4" t="s">
        <v>19</v>
      </c>
      <c r="I76" s="4">
        <v>66485.76</v>
      </c>
      <c r="J76" s="4">
        <v>230.4</v>
      </c>
      <c r="K76" s="4" t="s">
        <v>19</v>
      </c>
      <c r="L76" s="4" t="s">
        <v>19</v>
      </c>
      <c r="M76" s="13">
        <v>68530.56</v>
      </c>
    </row>
    <row r="77" spans="1:13" ht="9.75" customHeight="1">
      <c r="A77" s="12"/>
      <c r="B77" s="5" t="s">
        <v>64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13">
        <v>11636</v>
      </c>
    </row>
    <row r="78" spans="1:13" ht="9.75" customHeight="1" thickBot="1">
      <c r="A78" s="14" t="s">
        <v>66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16">
        <f>M74+M76+M77</f>
        <v>193613.24</v>
      </c>
    </row>
    <row r="79" spans="1:13" ht="9.75" customHeight="1">
      <c r="A79" s="9" t="s">
        <v>41</v>
      </c>
      <c r="B79" s="10" t="s">
        <v>18</v>
      </c>
      <c r="C79" s="10" t="s">
        <v>5</v>
      </c>
      <c r="D79" s="10">
        <v>1872</v>
      </c>
      <c r="E79" s="10">
        <v>30</v>
      </c>
      <c r="F79" s="10" t="s">
        <v>19</v>
      </c>
      <c r="G79" s="10">
        <v>18</v>
      </c>
      <c r="H79" s="10" t="s">
        <v>19</v>
      </c>
      <c r="I79" s="10">
        <v>15</v>
      </c>
      <c r="J79" s="10">
        <v>116</v>
      </c>
      <c r="K79" s="10">
        <v>8131</v>
      </c>
      <c r="L79" s="10" t="s">
        <v>19</v>
      </c>
      <c r="M79" s="11">
        <v>10182</v>
      </c>
    </row>
    <row r="80" spans="1:13" ht="9.75" customHeight="1">
      <c r="A80" s="12" t="s">
        <v>41</v>
      </c>
      <c r="B80" s="4" t="s">
        <v>18</v>
      </c>
      <c r="C80" s="4" t="s">
        <v>20</v>
      </c>
      <c r="D80" s="4">
        <v>10853.76</v>
      </c>
      <c r="E80" s="4">
        <v>230.4</v>
      </c>
      <c r="F80" s="4" t="s">
        <v>19</v>
      </c>
      <c r="G80" s="4">
        <v>103.68</v>
      </c>
      <c r="H80" s="4" t="s">
        <v>19</v>
      </c>
      <c r="I80" s="4">
        <v>86.4</v>
      </c>
      <c r="J80" s="4">
        <v>668.16</v>
      </c>
      <c r="K80" s="4">
        <v>48003.84</v>
      </c>
      <c r="L80" s="4" t="s">
        <v>19</v>
      </c>
      <c r="M80" s="13">
        <v>59946.24</v>
      </c>
    </row>
    <row r="81" spans="1:13" ht="9.75" customHeight="1">
      <c r="A81" s="12"/>
      <c r="B81" s="5" t="s">
        <v>64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13">
        <v>2738</v>
      </c>
    </row>
    <row r="82" spans="1:13" ht="9.75" customHeight="1" thickBot="1">
      <c r="A82" s="14" t="s">
        <v>41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16">
        <f>M80+M81</f>
        <v>62684.24</v>
      </c>
    </row>
    <row r="83" spans="1:13" ht="9.75" customHeight="1">
      <c r="A83" s="9" t="s">
        <v>42</v>
      </c>
      <c r="B83" s="10" t="s">
        <v>18</v>
      </c>
      <c r="C83" s="10" t="s">
        <v>5</v>
      </c>
      <c r="D83" s="10">
        <v>16440</v>
      </c>
      <c r="E83" s="10">
        <v>65</v>
      </c>
      <c r="F83" s="10" t="s">
        <v>19</v>
      </c>
      <c r="G83" s="10">
        <v>33</v>
      </c>
      <c r="H83" s="10" t="s">
        <v>19</v>
      </c>
      <c r="I83" s="10">
        <v>175</v>
      </c>
      <c r="J83" s="10">
        <v>264</v>
      </c>
      <c r="K83" s="10">
        <v>15</v>
      </c>
      <c r="L83" s="10" t="s">
        <v>19</v>
      </c>
      <c r="M83" s="11">
        <v>16992</v>
      </c>
    </row>
    <row r="84" spans="1:13" ht="9.75" customHeight="1">
      <c r="A84" s="12" t="s">
        <v>42</v>
      </c>
      <c r="B84" s="4" t="s">
        <v>18</v>
      </c>
      <c r="C84" s="4" t="s">
        <v>20</v>
      </c>
      <c r="D84" s="4">
        <v>95164.8</v>
      </c>
      <c r="E84" s="4">
        <v>374.4</v>
      </c>
      <c r="F84" s="4" t="s">
        <v>19</v>
      </c>
      <c r="G84" s="4">
        <v>190.08</v>
      </c>
      <c r="H84" s="4" t="s">
        <v>19</v>
      </c>
      <c r="I84" s="4">
        <v>1084.8</v>
      </c>
      <c r="J84" s="4">
        <v>1520.64</v>
      </c>
      <c r="K84" s="4">
        <v>86.4</v>
      </c>
      <c r="L84" s="4" t="s">
        <v>19</v>
      </c>
      <c r="M84" s="13">
        <v>98421.12</v>
      </c>
    </row>
    <row r="85" spans="1:13" ht="9.75" customHeight="1">
      <c r="A85" s="12"/>
      <c r="B85" s="5" t="s">
        <v>64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13">
        <v>5343</v>
      </c>
    </row>
    <row r="86" spans="1:13" ht="9.75" customHeight="1" thickBot="1">
      <c r="A86" s="14" t="s">
        <v>42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16">
        <f>M84+M85</f>
        <v>103764.12</v>
      </c>
    </row>
    <row r="87" spans="1:13" ht="9.75" customHeight="1">
      <c r="A87" s="9" t="s">
        <v>43</v>
      </c>
      <c r="B87" s="10" t="s">
        <v>18</v>
      </c>
      <c r="C87" s="10" t="s">
        <v>5</v>
      </c>
      <c r="D87" s="10">
        <v>8760</v>
      </c>
      <c r="E87" s="10">
        <v>30</v>
      </c>
      <c r="F87" s="10" t="s">
        <v>19</v>
      </c>
      <c r="G87" s="10">
        <v>9</v>
      </c>
      <c r="H87" s="10" t="s">
        <v>19</v>
      </c>
      <c r="I87" s="10">
        <v>4306</v>
      </c>
      <c r="J87" s="10">
        <v>563</v>
      </c>
      <c r="K87" s="10" t="s">
        <v>19</v>
      </c>
      <c r="L87" s="10">
        <v>7</v>
      </c>
      <c r="M87" s="11">
        <v>13675</v>
      </c>
    </row>
    <row r="88" spans="1:13" ht="9.75" customHeight="1">
      <c r="A88" s="12" t="s">
        <v>43</v>
      </c>
      <c r="B88" s="4" t="s">
        <v>18</v>
      </c>
      <c r="C88" s="4" t="s">
        <v>20</v>
      </c>
      <c r="D88" s="4">
        <v>51348.48</v>
      </c>
      <c r="E88" s="4">
        <v>172.8</v>
      </c>
      <c r="F88" s="4" t="s">
        <v>19</v>
      </c>
      <c r="G88" s="4">
        <v>67.2</v>
      </c>
      <c r="H88" s="4" t="s">
        <v>19</v>
      </c>
      <c r="I88" s="4">
        <v>25169.28</v>
      </c>
      <c r="J88" s="4">
        <v>3264</v>
      </c>
      <c r="K88" s="4" t="s">
        <v>19</v>
      </c>
      <c r="L88" s="4">
        <v>40.32</v>
      </c>
      <c r="M88" s="13">
        <v>80062.08</v>
      </c>
    </row>
    <row r="89" spans="1:13" ht="9.75" customHeight="1">
      <c r="A89" s="12"/>
      <c r="B89" s="5" t="s">
        <v>64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13">
        <v>3980</v>
      </c>
    </row>
    <row r="90" spans="1:13" ht="9.75" customHeight="1" thickBot="1">
      <c r="A90" s="14" t="s">
        <v>43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16">
        <f>M88+M89</f>
        <v>84042.08</v>
      </c>
    </row>
    <row r="91" spans="1:13" ht="9.75" customHeight="1">
      <c r="A91" s="9" t="s">
        <v>44</v>
      </c>
      <c r="B91" s="10" t="s">
        <v>18</v>
      </c>
      <c r="C91" s="10" t="s">
        <v>5</v>
      </c>
      <c r="D91" s="10">
        <v>16501</v>
      </c>
      <c r="E91" s="10" t="s">
        <v>19</v>
      </c>
      <c r="F91" s="10" t="s">
        <v>19</v>
      </c>
      <c r="G91" s="10">
        <v>59</v>
      </c>
      <c r="H91" s="10" t="s">
        <v>19</v>
      </c>
      <c r="I91" s="10">
        <v>929</v>
      </c>
      <c r="J91" s="10">
        <v>30357</v>
      </c>
      <c r="K91" s="10">
        <v>54</v>
      </c>
      <c r="L91" s="10">
        <v>25</v>
      </c>
      <c r="M91" s="11">
        <v>47925</v>
      </c>
    </row>
    <row r="92" spans="1:13" ht="9.75" customHeight="1">
      <c r="A92" s="12" t="s">
        <v>44</v>
      </c>
      <c r="B92" s="4" t="s">
        <v>18</v>
      </c>
      <c r="C92" s="4" t="s">
        <v>20</v>
      </c>
      <c r="D92" s="4">
        <v>95314.56</v>
      </c>
      <c r="E92" s="4" t="s">
        <v>19</v>
      </c>
      <c r="F92" s="4" t="s">
        <v>19</v>
      </c>
      <c r="G92" s="4">
        <v>339.84</v>
      </c>
      <c r="H92" s="4" t="s">
        <v>19</v>
      </c>
      <c r="I92" s="4">
        <v>5351.04</v>
      </c>
      <c r="J92" s="4">
        <v>176657.28</v>
      </c>
      <c r="K92" s="4">
        <v>311.04</v>
      </c>
      <c r="L92" s="4">
        <v>144</v>
      </c>
      <c r="M92" s="13">
        <v>278117.76</v>
      </c>
    </row>
    <row r="93" spans="1:13" ht="9.75" customHeight="1">
      <c r="A93" s="12"/>
      <c r="B93" s="5" t="s">
        <v>64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13">
        <v>10401</v>
      </c>
    </row>
    <row r="94" spans="1:13" ht="9.75" customHeight="1" thickBot="1">
      <c r="A94" s="14" t="s">
        <v>44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16">
        <f>M92+M93</f>
        <v>288518.76</v>
      </c>
    </row>
    <row r="95" spans="1:13" ht="9.75" customHeight="1">
      <c r="A95" s="9" t="s">
        <v>45</v>
      </c>
      <c r="B95" s="10" t="s">
        <v>18</v>
      </c>
      <c r="C95" s="10" t="s">
        <v>5</v>
      </c>
      <c r="D95" s="10">
        <v>53</v>
      </c>
      <c r="E95" s="10">
        <v>4673</v>
      </c>
      <c r="F95" s="10" t="s">
        <v>19</v>
      </c>
      <c r="G95" s="10" t="s">
        <v>19</v>
      </c>
      <c r="H95" s="10" t="s">
        <v>19</v>
      </c>
      <c r="I95" s="10">
        <v>17</v>
      </c>
      <c r="J95" s="10">
        <v>32</v>
      </c>
      <c r="K95" s="10">
        <v>80</v>
      </c>
      <c r="L95" s="10">
        <v>25</v>
      </c>
      <c r="M95" s="11">
        <v>4880</v>
      </c>
    </row>
    <row r="96" spans="1:13" ht="9.75" customHeight="1">
      <c r="A96" s="12" t="s">
        <v>45</v>
      </c>
      <c r="B96" s="4" t="s">
        <v>18</v>
      </c>
      <c r="C96" s="4" t="s">
        <v>20</v>
      </c>
      <c r="D96" s="4">
        <v>305.28</v>
      </c>
      <c r="E96" s="4">
        <v>27120</v>
      </c>
      <c r="F96" s="4" t="s">
        <v>19</v>
      </c>
      <c r="G96" s="4" t="s">
        <v>19</v>
      </c>
      <c r="H96" s="4" t="s">
        <v>19</v>
      </c>
      <c r="I96" s="4">
        <v>97.92</v>
      </c>
      <c r="J96" s="4">
        <v>184.32</v>
      </c>
      <c r="K96" s="4">
        <v>460.8</v>
      </c>
      <c r="L96" s="4">
        <v>144</v>
      </c>
      <c r="M96" s="13">
        <v>28312.32</v>
      </c>
    </row>
    <row r="97" spans="1:13" ht="9.75" customHeight="1">
      <c r="A97" s="12"/>
      <c r="B97" s="5" t="s">
        <v>64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13">
        <v>1541</v>
      </c>
    </row>
    <row r="98" spans="1:13" ht="9.75" customHeight="1" thickBot="1">
      <c r="A98" s="14" t="s">
        <v>45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16">
        <f>M96+M97</f>
        <v>29853.32</v>
      </c>
    </row>
    <row r="99" spans="1:13" ht="9.75" customHeight="1">
      <c r="A99" s="9" t="s">
        <v>46</v>
      </c>
      <c r="B99" s="10" t="s">
        <v>18</v>
      </c>
      <c r="C99" s="10" t="s">
        <v>5</v>
      </c>
      <c r="D99" s="10">
        <v>283</v>
      </c>
      <c r="E99" s="10" t="s">
        <v>19</v>
      </c>
      <c r="F99" s="10">
        <v>17977</v>
      </c>
      <c r="G99" s="10" t="s">
        <v>19</v>
      </c>
      <c r="H99" s="10" t="s">
        <v>19</v>
      </c>
      <c r="I99" s="10">
        <v>41</v>
      </c>
      <c r="J99" s="10" t="s">
        <v>19</v>
      </c>
      <c r="K99" s="10" t="s">
        <v>19</v>
      </c>
      <c r="L99" s="10" t="s">
        <v>19</v>
      </c>
      <c r="M99" s="11">
        <v>18301</v>
      </c>
    </row>
    <row r="100" spans="1:13" ht="9.75" customHeight="1" thickBot="1">
      <c r="A100" s="14" t="s">
        <v>46</v>
      </c>
      <c r="B100" s="15" t="s">
        <v>18</v>
      </c>
      <c r="C100" s="15" t="s">
        <v>20</v>
      </c>
      <c r="D100" s="15">
        <v>1639.68</v>
      </c>
      <c r="E100" s="15" t="s">
        <v>19</v>
      </c>
      <c r="F100" s="15">
        <v>106339.2</v>
      </c>
      <c r="G100" s="15" t="s">
        <v>19</v>
      </c>
      <c r="H100" s="15" t="s">
        <v>19</v>
      </c>
      <c r="I100" s="15">
        <v>236.16</v>
      </c>
      <c r="J100" s="15" t="s">
        <v>19</v>
      </c>
      <c r="K100" s="15" t="s">
        <v>19</v>
      </c>
      <c r="L100" s="15" t="s">
        <v>19</v>
      </c>
      <c r="M100" s="16">
        <v>108215.04</v>
      </c>
    </row>
    <row r="101" spans="1:13" ht="9.75" customHeight="1">
      <c r="A101" s="9" t="s">
        <v>71</v>
      </c>
      <c r="B101" s="10" t="s">
        <v>18</v>
      </c>
      <c r="C101" s="10" t="s">
        <v>5</v>
      </c>
      <c r="D101" s="10">
        <v>431</v>
      </c>
      <c r="E101" s="10" t="s">
        <v>19</v>
      </c>
      <c r="F101" s="10" t="s">
        <v>19</v>
      </c>
      <c r="G101" s="10">
        <v>27</v>
      </c>
      <c r="H101" s="10" t="s">
        <v>19</v>
      </c>
      <c r="I101" s="10">
        <v>16596</v>
      </c>
      <c r="J101" s="10">
        <v>273</v>
      </c>
      <c r="K101" s="10" t="s">
        <v>19</v>
      </c>
      <c r="L101" s="10">
        <v>75</v>
      </c>
      <c r="M101" s="11">
        <v>17402</v>
      </c>
    </row>
    <row r="102" spans="1:13" ht="9.75" customHeight="1">
      <c r="A102" s="12" t="s">
        <v>71</v>
      </c>
      <c r="B102" s="4" t="s">
        <v>18</v>
      </c>
      <c r="C102" s="4" t="s">
        <v>20</v>
      </c>
      <c r="D102" s="4">
        <v>2482.56</v>
      </c>
      <c r="E102" s="4" t="s">
        <v>19</v>
      </c>
      <c r="F102" s="4" t="s">
        <v>19</v>
      </c>
      <c r="G102" s="4">
        <v>155.52</v>
      </c>
      <c r="H102" s="4" t="s">
        <v>19</v>
      </c>
      <c r="I102" s="4">
        <v>96562.56</v>
      </c>
      <c r="J102" s="4">
        <v>1572.48</v>
      </c>
      <c r="K102" s="4" t="s">
        <v>19</v>
      </c>
      <c r="L102" s="4">
        <v>432</v>
      </c>
      <c r="M102" s="13">
        <v>101205.12</v>
      </c>
    </row>
    <row r="103" spans="1:13" ht="9.75" customHeight="1">
      <c r="A103" s="12"/>
      <c r="B103" s="5" t="s">
        <v>64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13">
        <v>4744</v>
      </c>
    </row>
    <row r="104" spans="1:13" ht="19.5" customHeight="1" thickBot="1">
      <c r="A104" s="14" t="s">
        <v>71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16">
        <f>M102+M103</f>
        <v>105949.12</v>
      </c>
    </row>
    <row r="105" spans="1:13" ht="9.75" customHeight="1" thickBot="1">
      <c r="A105" s="27" t="s">
        <v>47</v>
      </c>
      <c r="B105" s="27" t="s">
        <v>18</v>
      </c>
      <c r="C105" s="27" t="s">
        <v>5</v>
      </c>
      <c r="D105" s="27">
        <v>120</v>
      </c>
      <c r="E105" s="27">
        <v>6921</v>
      </c>
      <c r="F105" s="27" t="s">
        <v>19</v>
      </c>
      <c r="G105" s="27" t="s">
        <v>19</v>
      </c>
      <c r="H105" s="27" t="s">
        <v>19</v>
      </c>
      <c r="I105" s="27" t="s">
        <v>19</v>
      </c>
      <c r="J105" s="27">
        <v>19</v>
      </c>
      <c r="K105" s="27">
        <v>102</v>
      </c>
      <c r="L105" s="27" t="s">
        <v>19</v>
      </c>
      <c r="M105" s="27">
        <v>7162</v>
      </c>
    </row>
    <row r="106" spans="1:13" ht="9.75" customHeight="1">
      <c r="A106" s="28" t="s">
        <v>47</v>
      </c>
      <c r="B106" s="29" t="s">
        <v>18</v>
      </c>
      <c r="C106" s="29" t="s">
        <v>20</v>
      </c>
      <c r="D106" s="29">
        <v>691.2</v>
      </c>
      <c r="E106" s="29">
        <v>41236.26</v>
      </c>
      <c r="F106" s="29" t="s">
        <v>19</v>
      </c>
      <c r="G106" s="29" t="s">
        <v>19</v>
      </c>
      <c r="H106" s="29" t="s">
        <v>19</v>
      </c>
      <c r="I106" s="29" t="s">
        <v>19</v>
      </c>
      <c r="J106" s="29">
        <v>109.44</v>
      </c>
      <c r="K106" s="29">
        <v>587.52</v>
      </c>
      <c r="L106" s="29" t="s">
        <v>19</v>
      </c>
      <c r="M106" s="30">
        <v>42624.42</v>
      </c>
    </row>
    <row r="107" spans="1:13" ht="17.25" customHeight="1">
      <c r="A107" s="17" t="s">
        <v>48</v>
      </c>
      <c r="B107" s="3" t="s">
        <v>18</v>
      </c>
      <c r="C107" s="3" t="s">
        <v>5</v>
      </c>
      <c r="D107" s="3">
        <v>381</v>
      </c>
      <c r="E107" s="3">
        <v>500</v>
      </c>
      <c r="F107" s="3" t="s">
        <v>19</v>
      </c>
      <c r="G107" s="3" t="s">
        <v>19</v>
      </c>
      <c r="H107" s="3" t="s">
        <v>19</v>
      </c>
      <c r="I107" s="3" t="s">
        <v>19</v>
      </c>
      <c r="J107" s="3">
        <v>50</v>
      </c>
      <c r="K107" s="3">
        <v>13338</v>
      </c>
      <c r="L107" s="3" t="s">
        <v>19</v>
      </c>
      <c r="M107" s="18">
        <v>14269</v>
      </c>
    </row>
    <row r="108" spans="1:13" ht="17.25" customHeight="1">
      <c r="A108" s="12" t="s">
        <v>48</v>
      </c>
      <c r="B108" s="4" t="s">
        <v>18</v>
      </c>
      <c r="C108" s="4" t="s">
        <v>20</v>
      </c>
      <c r="D108" s="4">
        <v>2194.56</v>
      </c>
      <c r="E108" s="4">
        <v>2918.4</v>
      </c>
      <c r="F108" s="4" t="s">
        <v>19</v>
      </c>
      <c r="G108" s="4" t="s">
        <v>19</v>
      </c>
      <c r="H108" s="4" t="s">
        <v>19</v>
      </c>
      <c r="I108" s="4" t="s">
        <v>19</v>
      </c>
      <c r="J108" s="4">
        <v>288</v>
      </c>
      <c r="K108" s="4">
        <v>78823.68</v>
      </c>
      <c r="L108" s="4" t="s">
        <v>19</v>
      </c>
      <c r="M108" s="13">
        <v>84224.64</v>
      </c>
    </row>
    <row r="109" spans="1:13" ht="17.25" customHeight="1">
      <c r="A109" s="12"/>
      <c r="B109" s="5" t="s">
        <v>64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13">
        <v>5827</v>
      </c>
    </row>
    <row r="110" spans="1:13" ht="17.25" customHeight="1" thickBot="1">
      <c r="A110" s="14" t="s">
        <v>67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16">
        <f>M106+M108+M109</f>
        <v>132676.06</v>
      </c>
    </row>
    <row r="111" spans="1:13" ht="9.75" customHeight="1">
      <c r="A111" s="9" t="s">
        <v>72</v>
      </c>
      <c r="B111" s="10" t="s">
        <v>18</v>
      </c>
      <c r="C111" s="10" t="s">
        <v>5</v>
      </c>
      <c r="D111" s="10">
        <v>2418</v>
      </c>
      <c r="E111" s="10" t="s">
        <v>19</v>
      </c>
      <c r="F111" s="10" t="s">
        <v>19</v>
      </c>
      <c r="G111" s="10">
        <v>20</v>
      </c>
      <c r="H111" s="10" t="s">
        <v>19</v>
      </c>
      <c r="I111" s="10">
        <v>162</v>
      </c>
      <c r="J111" s="10">
        <v>14023</v>
      </c>
      <c r="K111" s="10">
        <v>53</v>
      </c>
      <c r="L111" s="10" t="s">
        <v>19</v>
      </c>
      <c r="M111" s="11">
        <v>16676</v>
      </c>
    </row>
    <row r="112" spans="1:13" ht="9.75" customHeight="1">
      <c r="A112" s="12" t="s">
        <v>72</v>
      </c>
      <c r="B112" s="4" t="s">
        <v>18</v>
      </c>
      <c r="C112" s="4" t="s">
        <v>20</v>
      </c>
      <c r="D112" s="4">
        <v>13933.44</v>
      </c>
      <c r="E112" s="4" t="s">
        <v>19</v>
      </c>
      <c r="F112" s="4" t="s">
        <v>19</v>
      </c>
      <c r="G112" s="4">
        <v>115.2</v>
      </c>
      <c r="H112" s="4" t="s">
        <v>19</v>
      </c>
      <c r="I112" s="4">
        <v>933.12</v>
      </c>
      <c r="J112" s="4">
        <v>81513.6</v>
      </c>
      <c r="K112" s="4">
        <v>407.04</v>
      </c>
      <c r="L112" s="4" t="s">
        <v>19</v>
      </c>
      <c r="M112" s="13">
        <v>96902.4</v>
      </c>
    </row>
    <row r="113" spans="1:13" ht="9.75" customHeight="1">
      <c r="A113" s="12"/>
      <c r="B113" s="5" t="s">
        <v>64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13">
        <v>5780</v>
      </c>
    </row>
    <row r="114" spans="1:13" ht="9.75" customHeight="1" thickBot="1">
      <c r="A114" s="14" t="s">
        <v>72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16">
        <f>M112+M113</f>
        <v>102682.4</v>
      </c>
    </row>
    <row r="115" spans="1:13" ht="9.75" customHeight="1">
      <c r="A115" s="9" t="s">
        <v>49</v>
      </c>
      <c r="B115" s="10" t="s">
        <v>18</v>
      </c>
      <c r="C115" s="10" t="s">
        <v>5</v>
      </c>
      <c r="D115" s="10">
        <v>36</v>
      </c>
      <c r="E115" s="10">
        <v>12</v>
      </c>
      <c r="F115" s="10" t="s">
        <v>19</v>
      </c>
      <c r="G115" s="10" t="s">
        <v>19</v>
      </c>
      <c r="H115" s="10">
        <v>11239</v>
      </c>
      <c r="I115" s="10" t="s">
        <v>19</v>
      </c>
      <c r="J115" s="10">
        <v>20</v>
      </c>
      <c r="K115" s="10" t="s">
        <v>19</v>
      </c>
      <c r="L115" s="10">
        <v>32</v>
      </c>
      <c r="M115" s="11">
        <v>11339</v>
      </c>
    </row>
    <row r="116" spans="1:13" ht="9.75" customHeight="1" thickBot="1">
      <c r="A116" s="14" t="s">
        <v>49</v>
      </c>
      <c r="B116" s="15" t="s">
        <v>18</v>
      </c>
      <c r="C116" s="15" t="s">
        <v>20</v>
      </c>
      <c r="D116" s="15">
        <v>207.36</v>
      </c>
      <c r="E116" s="15">
        <v>69.12</v>
      </c>
      <c r="F116" s="15" t="s">
        <v>19</v>
      </c>
      <c r="G116" s="15" t="s">
        <v>19</v>
      </c>
      <c r="H116" s="15">
        <v>65496.96</v>
      </c>
      <c r="I116" s="15" t="s">
        <v>19</v>
      </c>
      <c r="J116" s="15">
        <v>115.2</v>
      </c>
      <c r="K116" s="15" t="s">
        <v>19</v>
      </c>
      <c r="L116" s="15">
        <v>184.32</v>
      </c>
      <c r="M116" s="16">
        <v>66072.96</v>
      </c>
    </row>
    <row r="117" spans="1:13" ht="9.75" customHeight="1">
      <c r="A117" s="9" t="s">
        <v>50</v>
      </c>
      <c r="B117" s="10" t="s">
        <v>22</v>
      </c>
      <c r="C117" s="10" t="s">
        <v>5</v>
      </c>
      <c r="D117" s="10" t="s">
        <v>19</v>
      </c>
      <c r="E117" s="10" t="s">
        <v>19</v>
      </c>
      <c r="F117" s="10" t="s">
        <v>19</v>
      </c>
      <c r="G117" s="10" t="s">
        <v>19</v>
      </c>
      <c r="H117" s="10" t="s">
        <v>19</v>
      </c>
      <c r="I117" s="10" t="s">
        <v>19</v>
      </c>
      <c r="J117" s="10">
        <v>15</v>
      </c>
      <c r="K117" s="10" t="s">
        <v>19</v>
      </c>
      <c r="L117" s="10">
        <v>1597</v>
      </c>
      <c r="M117" s="11">
        <v>1612</v>
      </c>
    </row>
    <row r="118" spans="1:13" ht="9.75" customHeight="1">
      <c r="A118" s="12" t="s">
        <v>50</v>
      </c>
      <c r="B118" s="4" t="s">
        <v>22</v>
      </c>
      <c r="C118" s="4" t="s">
        <v>20</v>
      </c>
      <c r="D118" s="4" t="s">
        <v>19</v>
      </c>
      <c r="E118" s="4" t="s">
        <v>19</v>
      </c>
      <c r="F118" s="4" t="s">
        <v>19</v>
      </c>
      <c r="G118" s="4" t="s">
        <v>19</v>
      </c>
      <c r="H118" s="4" t="s">
        <v>19</v>
      </c>
      <c r="I118" s="4" t="s">
        <v>19</v>
      </c>
      <c r="J118" s="4">
        <v>86.4</v>
      </c>
      <c r="K118" s="4" t="s">
        <v>19</v>
      </c>
      <c r="L118" s="4">
        <v>9339.97</v>
      </c>
      <c r="M118" s="13">
        <v>9426.37</v>
      </c>
    </row>
    <row r="119" spans="1:13" ht="9.75" customHeight="1">
      <c r="A119" s="12"/>
      <c r="B119" s="5" t="s">
        <v>64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13">
        <v>850</v>
      </c>
    </row>
    <row r="120" spans="1:13" ht="9.75" customHeight="1" thickBot="1">
      <c r="A120" s="14" t="s">
        <v>50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16">
        <f>M118+M119</f>
        <v>10276.37</v>
      </c>
    </row>
    <row r="121" spans="1:13" ht="9.75" customHeight="1">
      <c r="A121" s="9" t="s">
        <v>51</v>
      </c>
      <c r="B121" s="10" t="s">
        <v>18</v>
      </c>
      <c r="C121" s="10" t="s">
        <v>5</v>
      </c>
      <c r="D121" s="10">
        <v>11241</v>
      </c>
      <c r="E121" s="10">
        <v>5</v>
      </c>
      <c r="F121" s="10" t="s">
        <v>19</v>
      </c>
      <c r="G121" s="10" t="s">
        <v>19</v>
      </c>
      <c r="H121" s="10" t="s">
        <v>19</v>
      </c>
      <c r="I121" s="10" t="s">
        <v>19</v>
      </c>
      <c r="J121" s="10" t="s">
        <v>19</v>
      </c>
      <c r="K121" s="10" t="s">
        <v>19</v>
      </c>
      <c r="L121" s="10" t="s">
        <v>19</v>
      </c>
      <c r="M121" s="11">
        <v>11246</v>
      </c>
    </row>
    <row r="122" spans="1:13" ht="9.75" customHeight="1">
      <c r="A122" s="12" t="s">
        <v>51</v>
      </c>
      <c r="B122" s="4" t="s">
        <v>18</v>
      </c>
      <c r="C122" s="4" t="s">
        <v>20</v>
      </c>
      <c r="D122" s="4">
        <v>65228.16</v>
      </c>
      <c r="E122" s="4">
        <v>28.8</v>
      </c>
      <c r="F122" s="4" t="s">
        <v>19</v>
      </c>
      <c r="G122" s="4" t="s">
        <v>19</v>
      </c>
      <c r="H122" s="4" t="s">
        <v>19</v>
      </c>
      <c r="I122" s="4" t="s">
        <v>19</v>
      </c>
      <c r="J122" s="4" t="s">
        <v>19</v>
      </c>
      <c r="K122" s="4" t="s">
        <v>19</v>
      </c>
      <c r="L122" s="4" t="s">
        <v>19</v>
      </c>
      <c r="M122" s="13">
        <v>65256.96</v>
      </c>
    </row>
    <row r="123" spans="1:13" ht="9.75" customHeight="1">
      <c r="A123" s="12"/>
      <c r="B123" s="5" t="s">
        <v>64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13">
        <v>2467</v>
      </c>
    </row>
    <row r="124" spans="1:13" ht="9.75" customHeight="1" thickBot="1">
      <c r="A124" s="14" t="s">
        <v>51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16">
        <f>M122+M123</f>
        <v>67723.95999999999</v>
      </c>
    </row>
    <row r="125" spans="1:13" ht="9.75" customHeight="1">
      <c r="A125" s="9" t="s">
        <v>52</v>
      </c>
      <c r="B125" s="10" t="s">
        <v>18</v>
      </c>
      <c r="C125" s="10" t="s">
        <v>5</v>
      </c>
      <c r="D125" s="10" t="s">
        <v>19</v>
      </c>
      <c r="E125" s="10" t="s">
        <v>19</v>
      </c>
      <c r="F125" s="10">
        <v>16859</v>
      </c>
      <c r="G125" s="10" t="s">
        <v>19</v>
      </c>
      <c r="H125" s="10" t="s">
        <v>19</v>
      </c>
      <c r="I125" s="10" t="s">
        <v>19</v>
      </c>
      <c r="J125" s="10">
        <v>115</v>
      </c>
      <c r="K125" s="10" t="s">
        <v>19</v>
      </c>
      <c r="L125" s="10" t="s">
        <v>19</v>
      </c>
      <c r="M125" s="11">
        <v>16974</v>
      </c>
    </row>
    <row r="126" spans="1:13" ht="9.75" customHeight="1">
      <c r="A126" s="12" t="s">
        <v>52</v>
      </c>
      <c r="B126" s="4" t="s">
        <v>18</v>
      </c>
      <c r="C126" s="4" t="s">
        <v>20</v>
      </c>
      <c r="D126" s="4" t="s">
        <v>19</v>
      </c>
      <c r="E126" s="4" t="s">
        <v>19</v>
      </c>
      <c r="F126" s="4">
        <v>100604.16</v>
      </c>
      <c r="G126" s="4" t="s">
        <v>19</v>
      </c>
      <c r="H126" s="4" t="s">
        <v>19</v>
      </c>
      <c r="I126" s="4" t="s">
        <v>19</v>
      </c>
      <c r="J126" s="4">
        <v>662.4</v>
      </c>
      <c r="K126" s="4" t="s">
        <v>19</v>
      </c>
      <c r="L126" s="4" t="s">
        <v>19</v>
      </c>
      <c r="M126" s="13">
        <v>101266.56</v>
      </c>
    </row>
    <row r="127" spans="1:13" ht="9.75" customHeight="1">
      <c r="A127" s="17" t="s">
        <v>52</v>
      </c>
      <c r="B127" s="3" t="s">
        <v>22</v>
      </c>
      <c r="C127" s="3" t="s">
        <v>5</v>
      </c>
      <c r="D127" s="3">
        <v>60</v>
      </c>
      <c r="E127" s="3" t="s">
        <v>19</v>
      </c>
      <c r="F127" s="3">
        <v>712</v>
      </c>
      <c r="G127" s="3" t="s">
        <v>19</v>
      </c>
      <c r="H127" s="3" t="s">
        <v>19</v>
      </c>
      <c r="I127" s="3" t="s">
        <v>19</v>
      </c>
      <c r="J127" s="3" t="s">
        <v>19</v>
      </c>
      <c r="K127" s="3" t="s">
        <v>19</v>
      </c>
      <c r="L127" s="3" t="s">
        <v>19</v>
      </c>
      <c r="M127" s="18">
        <v>772</v>
      </c>
    </row>
    <row r="128" spans="1:13" ht="9.75" customHeight="1">
      <c r="A128" s="12" t="s">
        <v>52</v>
      </c>
      <c r="B128" s="4" t="s">
        <v>22</v>
      </c>
      <c r="C128" s="4" t="s">
        <v>20</v>
      </c>
      <c r="D128" s="4">
        <v>684.6</v>
      </c>
      <c r="E128" s="4" t="s">
        <v>19</v>
      </c>
      <c r="F128" s="4">
        <v>4101.12</v>
      </c>
      <c r="G128" s="4" t="s">
        <v>19</v>
      </c>
      <c r="H128" s="4" t="s">
        <v>19</v>
      </c>
      <c r="I128" s="4" t="s">
        <v>19</v>
      </c>
      <c r="J128" s="4" t="s">
        <v>19</v>
      </c>
      <c r="K128" s="4" t="s">
        <v>19</v>
      </c>
      <c r="L128" s="4" t="s">
        <v>19</v>
      </c>
      <c r="M128" s="13">
        <v>4785.72</v>
      </c>
    </row>
    <row r="129" spans="1:13" ht="9.75" customHeight="1">
      <c r="A129" s="17" t="s">
        <v>53</v>
      </c>
      <c r="B129" s="3" t="s">
        <v>18</v>
      </c>
      <c r="C129" s="3" t="s">
        <v>5</v>
      </c>
      <c r="D129" s="3">
        <v>55</v>
      </c>
      <c r="E129" s="3" t="s">
        <v>19</v>
      </c>
      <c r="F129" s="3">
        <v>29711</v>
      </c>
      <c r="G129" s="3">
        <v>18</v>
      </c>
      <c r="H129" s="3" t="s">
        <v>19</v>
      </c>
      <c r="I129" s="3" t="s">
        <v>19</v>
      </c>
      <c r="J129" s="3">
        <v>148</v>
      </c>
      <c r="K129" s="3" t="s">
        <v>19</v>
      </c>
      <c r="L129" s="3" t="s">
        <v>19</v>
      </c>
      <c r="M129" s="18">
        <v>29932</v>
      </c>
    </row>
    <row r="130" spans="1:13" ht="9.75" customHeight="1">
      <c r="A130" s="12" t="s">
        <v>53</v>
      </c>
      <c r="B130" s="4" t="s">
        <v>18</v>
      </c>
      <c r="C130" s="4" t="s">
        <v>20</v>
      </c>
      <c r="D130" s="4">
        <v>339.84</v>
      </c>
      <c r="E130" s="4" t="s">
        <v>19</v>
      </c>
      <c r="F130" s="4">
        <v>180311.04</v>
      </c>
      <c r="G130" s="4">
        <v>103.68</v>
      </c>
      <c r="H130" s="4" t="s">
        <v>19</v>
      </c>
      <c r="I130" s="4" t="s">
        <v>19</v>
      </c>
      <c r="J130" s="4">
        <v>852.48</v>
      </c>
      <c r="K130" s="4" t="s">
        <v>19</v>
      </c>
      <c r="L130" s="4" t="s">
        <v>19</v>
      </c>
      <c r="M130" s="13">
        <v>181607.04</v>
      </c>
    </row>
    <row r="131" spans="1:13" ht="9.75" customHeight="1">
      <c r="A131" s="17" t="s">
        <v>53</v>
      </c>
      <c r="B131" s="3" t="s">
        <v>22</v>
      </c>
      <c r="C131" s="3" t="s">
        <v>5</v>
      </c>
      <c r="D131" s="3" t="s">
        <v>19</v>
      </c>
      <c r="E131" s="3" t="s">
        <v>19</v>
      </c>
      <c r="F131" s="3">
        <v>1372</v>
      </c>
      <c r="G131" s="3" t="s">
        <v>19</v>
      </c>
      <c r="H131" s="3" t="s">
        <v>19</v>
      </c>
      <c r="I131" s="3" t="s">
        <v>19</v>
      </c>
      <c r="J131" s="3" t="s">
        <v>19</v>
      </c>
      <c r="K131" s="3" t="s">
        <v>19</v>
      </c>
      <c r="L131" s="3" t="s">
        <v>19</v>
      </c>
      <c r="M131" s="18">
        <v>1372</v>
      </c>
    </row>
    <row r="132" spans="1:13" ht="9.75" customHeight="1">
      <c r="A132" s="12" t="s">
        <v>53</v>
      </c>
      <c r="B132" s="4" t="s">
        <v>22</v>
      </c>
      <c r="C132" s="4" t="s">
        <v>20</v>
      </c>
      <c r="D132" s="4" t="s">
        <v>19</v>
      </c>
      <c r="E132" s="4" t="s">
        <v>19</v>
      </c>
      <c r="F132" s="4">
        <v>7902.72</v>
      </c>
      <c r="G132" s="4" t="s">
        <v>19</v>
      </c>
      <c r="H132" s="4" t="s">
        <v>19</v>
      </c>
      <c r="I132" s="4" t="s">
        <v>19</v>
      </c>
      <c r="J132" s="4" t="s">
        <v>19</v>
      </c>
      <c r="K132" s="4" t="s">
        <v>19</v>
      </c>
      <c r="L132" s="4" t="s">
        <v>19</v>
      </c>
      <c r="M132" s="13">
        <v>7902.72</v>
      </c>
    </row>
    <row r="133" spans="1:13" ht="9.75" customHeight="1">
      <c r="A133" s="12"/>
      <c r="B133" s="5" t="s">
        <v>64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13">
        <v>14489</v>
      </c>
    </row>
    <row r="134" spans="1:13" ht="16.5" customHeight="1" thickBot="1">
      <c r="A134" s="14" t="s">
        <v>68</v>
      </c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16">
        <f>M126+M128+M130+M132+M133</f>
        <v>310051.04</v>
      </c>
    </row>
    <row r="135" spans="1:13" ht="9.75" customHeight="1">
      <c r="A135" s="9" t="s">
        <v>54</v>
      </c>
      <c r="B135" s="10" t="s">
        <v>18</v>
      </c>
      <c r="C135" s="10" t="s">
        <v>5</v>
      </c>
      <c r="D135" s="10">
        <v>140</v>
      </c>
      <c r="E135" s="10" t="s">
        <v>19</v>
      </c>
      <c r="F135" s="10" t="s">
        <v>19</v>
      </c>
      <c r="G135" s="10" t="s">
        <v>19</v>
      </c>
      <c r="H135" s="10" t="s">
        <v>19</v>
      </c>
      <c r="I135" s="10">
        <v>9955</v>
      </c>
      <c r="J135" s="10">
        <v>50</v>
      </c>
      <c r="K135" s="10" t="s">
        <v>19</v>
      </c>
      <c r="L135" s="10" t="s">
        <v>19</v>
      </c>
      <c r="M135" s="11">
        <v>10145</v>
      </c>
    </row>
    <row r="136" spans="1:13" ht="9.75" customHeight="1">
      <c r="A136" s="12" t="s">
        <v>54</v>
      </c>
      <c r="B136" s="4" t="s">
        <v>18</v>
      </c>
      <c r="C136" s="4" t="s">
        <v>20</v>
      </c>
      <c r="D136" s="4">
        <v>806.4</v>
      </c>
      <c r="E136" s="4" t="s">
        <v>19</v>
      </c>
      <c r="F136" s="4" t="s">
        <v>19</v>
      </c>
      <c r="G136" s="4" t="s">
        <v>19</v>
      </c>
      <c r="H136" s="4" t="s">
        <v>19</v>
      </c>
      <c r="I136" s="4">
        <v>57941.76</v>
      </c>
      <c r="J136" s="4">
        <v>288</v>
      </c>
      <c r="K136" s="4" t="s">
        <v>19</v>
      </c>
      <c r="L136" s="4" t="s">
        <v>19</v>
      </c>
      <c r="M136" s="13">
        <v>59036.16</v>
      </c>
    </row>
    <row r="137" spans="1:13" ht="9.75" customHeight="1">
      <c r="A137" s="12"/>
      <c r="B137" s="5" t="s">
        <v>64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13">
        <v>2648.13</v>
      </c>
    </row>
    <row r="138" spans="1:13" ht="9.75" customHeight="1" thickBot="1">
      <c r="A138" s="14" t="s">
        <v>54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16">
        <f>M137+M136</f>
        <v>61684.29</v>
      </c>
    </row>
    <row r="139" spans="1:13" ht="9.75" customHeight="1">
      <c r="A139" s="25" t="s">
        <v>70</v>
      </c>
      <c r="B139" s="10" t="s">
        <v>22</v>
      </c>
      <c r="C139" s="10" t="s">
        <v>5</v>
      </c>
      <c r="D139" s="10">
        <v>517</v>
      </c>
      <c r="E139" s="10" t="s">
        <v>19</v>
      </c>
      <c r="F139" s="10" t="s">
        <v>19</v>
      </c>
      <c r="G139" s="10" t="s">
        <v>19</v>
      </c>
      <c r="H139" s="10">
        <v>1696</v>
      </c>
      <c r="I139" s="10" t="s">
        <v>19</v>
      </c>
      <c r="J139" s="10" t="s">
        <v>19</v>
      </c>
      <c r="K139" s="10" t="s">
        <v>19</v>
      </c>
      <c r="L139" s="10">
        <v>25</v>
      </c>
      <c r="M139" s="11">
        <v>2238</v>
      </c>
    </row>
    <row r="140" spans="1:13" ht="9.75" customHeight="1" thickBot="1">
      <c r="A140" s="14" t="s">
        <v>70</v>
      </c>
      <c r="B140" s="15" t="s">
        <v>22</v>
      </c>
      <c r="C140" s="15" t="s">
        <v>20</v>
      </c>
      <c r="D140" s="15">
        <v>5898.97</v>
      </c>
      <c r="E140" s="15" t="s">
        <v>19</v>
      </c>
      <c r="F140" s="15" t="s">
        <v>19</v>
      </c>
      <c r="G140" s="15" t="s">
        <v>19</v>
      </c>
      <c r="H140" s="15">
        <v>9994.96</v>
      </c>
      <c r="I140" s="15" t="s">
        <v>19</v>
      </c>
      <c r="J140" s="15" t="s">
        <v>19</v>
      </c>
      <c r="K140" s="15" t="s">
        <v>19</v>
      </c>
      <c r="L140" s="15">
        <v>144</v>
      </c>
      <c r="M140" s="16">
        <v>16037.93</v>
      </c>
    </row>
    <row r="141" spans="1:13" ht="9.75" customHeight="1">
      <c r="A141" s="9" t="s">
        <v>58</v>
      </c>
      <c r="B141" s="10" t="s">
        <v>18</v>
      </c>
      <c r="C141" s="10" t="s">
        <v>5</v>
      </c>
      <c r="D141" s="10">
        <v>186</v>
      </c>
      <c r="E141" s="10" t="s">
        <v>19</v>
      </c>
      <c r="F141" s="10" t="s">
        <v>19</v>
      </c>
      <c r="G141" s="10">
        <v>36</v>
      </c>
      <c r="H141" s="10" t="s">
        <v>19</v>
      </c>
      <c r="I141" s="10">
        <v>12352</v>
      </c>
      <c r="J141" s="10">
        <v>38</v>
      </c>
      <c r="K141" s="10">
        <v>28</v>
      </c>
      <c r="L141" s="10" t="s">
        <v>19</v>
      </c>
      <c r="M141" s="11">
        <v>12640</v>
      </c>
    </row>
    <row r="142" spans="1:13" ht="9.75" customHeight="1" thickBot="1">
      <c r="A142" s="19" t="s">
        <v>58</v>
      </c>
      <c r="B142" s="20" t="s">
        <v>18</v>
      </c>
      <c r="C142" s="20" t="s">
        <v>20</v>
      </c>
      <c r="D142" s="20">
        <v>1071.36</v>
      </c>
      <c r="E142" s="20" t="s">
        <v>19</v>
      </c>
      <c r="F142" s="20" t="s">
        <v>19</v>
      </c>
      <c r="G142" s="20">
        <v>207.36</v>
      </c>
      <c r="H142" s="20" t="s">
        <v>19</v>
      </c>
      <c r="I142" s="20">
        <v>72057.6</v>
      </c>
      <c r="J142" s="20">
        <v>266.88</v>
      </c>
      <c r="K142" s="20">
        <v>161.28</v>
      </c>
      <c r="L142" s="20" t="s">
        <v>19</v>
      </c>
      <c r="M142" s="21">
        <v>73764.48</v>
      </c>
    </row>
    <row r="143" spans="1:13" ht="9.75" customHeight="1">
      <c r="A143" s="9" t="s">
        <v>59</v>
      </c>
      <c r="B143" s="10" t="s">
        <v>18</v>
      </c>
      <c r="C143" s="10" t="s">
        <v>5</v>
      </c>
      <c r="D143" s="10">
        <v>8084</v>
      </c>
      <c r="E143" s="10" t="s">
        <v>19</v>
      </c>
      <c r="F143" s="10">
        <v>5</v>
      </c>
      <c r="G143" s="10">
        <v>180</v>
      </c>
      <c r="H143" s="10" t="s">
        <v>19</v>
      </c>
      <c r="I143" s="10">
        <v>6807</v>
      </c>
      <c r="J143" s="10">
        <v>2529</v>
      </c>
      <c r="K143" s="10">
        <v>41</v>
      </c>
      <c r="L143" s="10" t="s">
        <v>19</v>
      </c>
      <c r="M143" s="11">
        <v>17646</v>
      </c>
    </row>
    <row r="144" spans="1:13" ht="9.75" customHeight="1" thickBot="1">
      <c r="A144" s="19" t="s">
        <v>59</v>
      </c>
      <c r="B144" s="20" t="s">
        <v>18</v>
      </c>
      <c r="C144" s="20" t="s">
        <v>20</v>
      </c>
      <c r="D144" s="20">
        <v>46888.32</v>
      </c>
      <c r="E144" s="20" t="s">
        <v>19</v>
      </c>
      <c r="F144" s="20">
        <v>28.8</v>
      </c>
      <c r="G144" s="20">
        <v>1036.8</v>
      </c>
      <c r="H144" s="20" t="s">
        <v>19</v>
      </c>
      <c r="I144" s="20">
        <v>39661.44</v>
      </c>
      <c r="J144" s="20">
        <v>14826.24</v>
      </c>
      <c r="K144" s="20">
        <v>236.16</v>
      </c>
      <c r="L144" s="20" t="s">
        <v>19</v>
      </c>
      <c r="M144" s="21">
        <v>102677.76</v>
      </c>
    </row>
    <row r="145" spans="1:13" ht="9.75" customHeight="1">
      <c r="A145" s="9" t="s">
        <v>55</v>
      </c>
      <c r="B145" s="10" t="s">
        <v>18</v>
      </c>
      <c r="C145" s="10" t="s">
        <v>5</v>
      </c>
      <c r="D145" s="10">
        <v>90411</v>
      </c>
      <c r="E145" s="10">
        <v>25304</v>
      </c>
      <c r="F145" s="10">
        <v>107493</v>
      </c>
      <c r="G145" s="10">
        <v>72155</v>
      </c>
      <c r="H145" s="10">
        <v>21610</v>
      </c>
      <c r="I145" s="10">
        <v>90000</v>
      </c>
      <c r="J145" s="10">
        <v>118527</v>
      </c>
      <c r="K145" s="10">
        <v>44135</v>
      </c>
      <c r="L145" s="10">
        <v>19444</v>
      </c>
      <c r="M145" s="11">
        <v>589079</v>
      </c>
    </row>
    <row r="146" spans="1:13" ht="9.75" customHeight="1">
      <c r="A146" s="12" t="s">
        <v>55</v>
      </c>
      <c r="B146" s="4" t="s">
        <v>18</v>
      </c>
      <c r="C146" s="4" t="s">
        <v>20</v>
      </c>
      <c r="D146" s="4">
        <v>524019.84</v>
      </c>
      <c r="E146" s="4">
        <v>150167.46</v>
      </c>
      <c r="F146" s="4">
        <v>642927.36</v>
      </c>
      <c r="G146" s="4">
        <v>424114.48</v>
      </c>
      <c r="H146" s="4">
        <v>126948.48</v>
      </c>
      <c r="I146" s="4">
        <v>525298.2</v>
      </c>
      <c r="J146" s="4">
        <v>689293.44</v>
      </c>
      <c r="K146" s="4">
        <v>260631</v>
      </c>
      <c r="L146" s="4">
        <v>113448.96</v>
      </c>
      <c r="M146" s="13">
        <v>3456849.22</v>
      </c>
    </row>
    <row r="147" spans="1:13" ht="9.75" customHeight="1">
      <c r="A147" s="17" t="s">
        <v>55</v>
      </c>
      <c r="B147" s="3" t="s">
        <v>22</v>
      </c>
      <c r="C147" s="3" t="s">
        <v>5</v>
      </c>
      <c r="D147" s="3">
        <v>2516</v>
      </c>
      <c r="E147" s="3">
        <v>5345</v>
      </c>
      <c r="F147" s="3">
        <v>5564</v>
      </c>
      <c r="G147" s="3">
        <v>2290</v>
      </c>
      <c r="H147" s="3">
        <v>1696</v>
      </c>
      <c r="I147" s="3">
        <v>4386</v>
      </c>
      <c r="J147" s="3">
        <v>5075</v>
      </c>
      <c r="K147" s="3">
        <v>2632</v>
      </c>
      <c r="L147" s="3">
        <v>1637</v>
      </c>
      <c r="M147" s="18">
        <v>31141</v>
      </c>
    </row>
    <row r="148" spans="1:13" ht="9.75" customHeight="1">
      <c r="A148" s="12" t="s">
        <v>55</v>
      </c>
      <c r="B148" s="4" t="s">
        <v>22</v>
      </c>
      <c r="C148" s="4" t="s">
        <v>20</v>
      </c>
      <c r="D148" s="4">
        <v>28283.81</v>
      </c>
      <c r="E148" s="4">
        <v>30911.5</v>
      </c>
      <c r="F148" s="4">
        <v>32048.64</v>
      </c>
      <c r="G148" s="4">
        <v>13190.4</v>
      </c>
      <c r="H148" s="4">
        <v>9994.96</v>
      </c>
      <c r="I148" s="4">
        <v>25387.66</v>
      </c>
      <c r="J148" s="4">
        <v>29232</v>
      </c>
      <c r="K148" s="4">
        <v>15160.32</v>
      </c>
      <c r="L148" s="4">
        <v>9570.37</v>
      </c>
      <c r="M148" s="13">
        <v>193779.66</v>
      </c>
    </row>
    <row r="149" spans="1:13" ht="11.25" customHeight="1">
      <c r="A149" s="31" t="s">
        <v>56</v>
      </c>
      <c r="B149" s="6" t="s">
        <v>56</v>
      </c>
      <c r="C149" s="6" t="s">
        <v>5</v>
      </c>
      <c r="D149" s="6">
        <v>92927</v>
      </c>
      <c r="E149" s="6">
        <v>30649</v>
      </c>
      <c r="F149" s="6">
        <v>113057</v>
      </c>
      <c r="G149" s="6">
        <v>74445</v>
      </c>
      <c r="H149" s="6">
        <v>23306</v>
      </c>
      <c r="I149" s="6">
        <v>94386</v>
      </c>
      <c r="J149" s="6">
        <v>123602</v>
      </c>
      <c r="K149" s="6">
        <v>46767</v>
      </c>
      <c r="L149" s="6">
        <v>21081</v>
      </c>
      <c r="M149" s="32">
        <v>620220</v>
      </c>
    </row>
    <row r="150" spans="1:13" ht="16.5" customHeight="1" thickBot="1">
      <c r="A150" s="14" t="s">
        <v>57</v>
      </c>
      <c r="B150" s="15" t="s">
        <v>57</v>
      </c>
      <c r="C150" s="15" t="s">
        <v>20</v>
      </c>
      <c r="D150" s="15">
        <v>552303.65</v>
      </c>
      <c r="E150" s="15">
        <v>181078.96</v>
      </c>
      <c r="F150" s="15">
        <v>674976</v>
      </c>
      <c r="G150" s="15">
        <v>437304.88</v>
      </c>
      <c r="H150" s="15">
        <v>136943.44</v>
      </c>
      <c r="I150" s="15">
        <v>550685.86</v>
      </c>
      <c r="J150" s="15">
        <v>718525.44</v>
      </c>
      <c r="K150" s="15">
        <v>275791.32</v>
      </c>
      <c r="L150" s="15">
        <v>123019.33</v>
      </c>
      <c r="M150" s="16">
        <v>3650628.88</v>
      </c>
    </row>
    <row r="151" spans="1:13" ht="33" customHeight="1" thickBot="1">
      <c r="A151" s="20"/>
      <c r="B151" s="33" t="s">
        <v>69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34">
        <v>136764.13</v>
      </c>
    </row>
    <row r="152" spans="1:13" ht="19.5" customHeight="1" thickBot="1">
      <c r="A152" s="35" t="s">
        <v>57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36">
        <f>M150+M151</f>
        <v>3787393.01</v>
      </c>
    </row>
    <row r="153" ht="19.5" customHeight="1"/>
    <row r="154" spans="1:13" ht="17.25" customHeight="1">
      <c r="A154" s="41" t="s">
        <v>60</v>
      </c>
      <c r="B154" s="41"/>
      <c r="C154" s="41"/>
      <c r="D154" s="41"/>
      <c r="E154" s="37" t="s">
        <v>61</v>
      </c>
      <c r="F154" s="37"/>
      <c r="G154" s="37"/>
      <c r="H154" s="37"/>
      <c r="I154" s="37"/>
      <c r="J154" s="37"/>
      <c r="K154" s="37"/>
      <c r="L154" s="37" t="s">
        <v>62</v>
      </c>
      <c r="M154" s="37"/>
    </row>
  </sheetData>
  <sheetProtection/>
  <mergeCells count="7">
    <mergeCell ref="L154:M154"/>
    <mergeCell ref="A1:K1"/>
    <mergeCell ref="B3:C3"/>
    <mergeCell ref="D3:E3"/>
    <mergeCell ref="F3:G3"/>
    <mergeCell ref="A154:D154"/>
    <mergeCell ref="E154:K154"/>
  </mergeCells>
  <printOptions gridLines="1"/>
  <pageMargins left="0.75" right="0.75" top="1" bottom="1" header="0.5" footer="0.5"/>
  <pageSetup firstPageNumber="1" useFirstPageNumber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PLACIDO ROMAN ROMERO SAN MIGUEL</dc:creator>
  <cp:keywords/>
  <dc:description/>
  <cp:lastModifiedBy>rpr29q</cp:lastModifiedBy>
  <dcterms:created xsi:type="dcterms:W3CDTF">2024-01-31T12:00:52Z</dcterms:created>
  <dcterms:modified xsi:type="dcterms:W3CDTF">2024-02-19T10:02:10Z</dcterms:modified>
  <cp:category/>
  <cp:version/>
  <cp:contentType/>
  <cp:contentStatus/>
</cp:coreProperties>
</file>