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jcl42p/Documents/"/>
    </mc:Choice>
  </mc:AlternateContent>
  <xr:revisionPtr revIDLastSave="0" documentId="8_{94C6A6F5-189C-BD47-8B8F-707C3BE28864}" xr6:coauthVersionLast="47" xr6:coauthVersionMax="47" xr10:uidLastSave="{00000000-0000-0000-0000-000000000000}"/>
  <bookViews>
    <workbookView xWindow="16140" yWindow="2980" windowWidth="28800" windowHeight="12440" xr2:uid="{00000000-000D-0000-FFFF-FFFF00000000}"/>
  </bookViews>
  <sheets>
    <sheet name="EXPEDIENTE" sheetId="3" r:id="rId1"/>
    <sheet name="PARCELA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5" i="2" l="1"/>
  <c r="A306" i="2" s="1"/>
  <c r="A302" i="2"/>
  <c r="A295" i="2"/>
  <c r="A292" i="2"/>
  <c r="A293" i="2" s="1"/>
  <c r="A288" i="2"/>
  <c r="A255" i="2"/>
  <c r="A3" i="2" l="1"/>
  <c r="A4" i="2" s="1"/>
  <c r="A5" i="2" s="1"/>
  <c r="A6" i="2" s="1"/>
  <c r="A7" i="2" s="1"/>
  <c r="A8" i="2" s="1"/>
  <c r="A9" i="2" s="1"/>
  <c r="A10" i="2" s="1"/>
  <c r="A11" i="2" s="1"/>
  <c r="A12" i="2" s="1"/>
  <c r="A14" i="2"/>
  <c r="A15" i="2" s="1"/>
  <c r="A16" i="2" s="1"/>
  <c r="A17" i="2" s="1"/>
  <c r="A18" i="2" s="1"/>
  <c r="A20" i="2"/>
  <c r="A21" i="2" s="1"/>
  <c r="A22" i="2" s="1"/>
  <c r="A25" i="2"/>
  <c r="A27" i="2"/>
  <c r="A28" i="2" s="1"/>
  <c r="A30" i="2"/>
  <c r="A31" i="2" s="1"/>
  <c r="A32" i="2" s="1"/>
  <c r="A33" i="2" s="1"/>
  <c r="A34" i="2" s="1"/>
  <c r="A35" i="2" s="1"/>
  <c r="A36" i="2" s="1"/>
  <c r="A37" i="2" s="1"/>
  <c r="A38" i="2" s="1"/>
  <c r="A39" i="2" s="1"/>
  <c r="A41" i="2"/>
  <c r="A43" i="2"/>
  <c r="A47" i="2"/>
  <c r="A49" i="2"/>
  <c r="A50" i="2" s="1"/>
  <c r="A51" i="2" s="1"/>
  <c r="A52" i="2" s="1"/>
  <c r="A53" i="2" s="1"/>
  <c r="A54" i="2" s="1"/>
  <c r="A55" i="2" s="1"/>
  <c r="A56" i="2" s="1"/>
  <c r="A57" i="2" s="1"/>
  <c r="A59" i="2"/>
  <c r="A61" i="2"/>
  <c r="A64" i="2"/>
  <c r="A65" i="2" s="1"/>
  <c r="A66" i="2" s="1"/>
  <c r="A68" i="2"/>
  <c r="A74" i="2"/>
  <c r="A75" i="2" s="1"/>
  <c r="A76" i="2" s="1"/>
  <c r="A77" i="2" s="1"/>
  <c r="A81" i="2"/>
  <c r="A82" i="2" s="1"/>
  <c r="A83" i="2" s="1"/>
  <c r="A85" i="2"/>
  <c r="A87" i="2"/>
  <c r="A98" i="2"/>
  <c r="A99" i="2" s="1"/>
  <c r="A100" i="2" s="1"/>
  <c r="A101" i="2" s="1"/>
  <c r="A102" i="2" s="1"/>
  <c r="A103" i="2" s="1"/>
  <c r="A104" i="2" s="1"/>
  <c r="A105" i="2" s="1"/>
  <c r="A107" i="2"/>
  <c r="A108" i="2" s="1"/>
  <c r="A109" i="2" s="1"/>
  <c r="A110" i="2" s="1"/>
  <c r="A120" i="2"/>
  <c r="A121" i="2" s="1"/>
  <c r="A124" i="2"/>
  <c r="A136" i="2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6" i="2"/>
  <c r="A167" i="2" s="1"/>
  <c r="A168" i="2" s="1"/>
  <c r="A170" i="2"/>
  <c r="A173" i="2"/>
  <c r="A180" i="2"/>
  <c r="A183" i="2"/>
  <c r="A185" i="2"/>
  <c r="A186" i="2" s="1"/>
  <c r="A196" i="2"/>
  <c r="A204" i="2"/>
  <c r="A205" i="2" s="1"/>
  <c r="A217" i="2"/>
  <c r="A218" i="2" s="1"/>
  <c r="A219" i="2" s="1"/>
  <c r="A240" i="2"/>
  <c r="A242" i="2"/>
  <c r="A246" i="2"/>
  <c r="A247" i="2" s="1"/>
  <c r="A248" i="2" s="1"/>
  <c r="A249" i="2" s="1"/>
  <c r="A250" i="2" s="1"/>
  <c r="A252" i="2"/>
</calcChain>
</file>

<file path=xl/sharedStrings.xml><?xml version="1.0" encoding="utf-8"?>
<sst xmlns="http://schemas.openxmlformats.org/spreadsheetml/2006/main" count="1139" uniqueCount="401">
  <si>
    <t>NIF</t>
  </si>
  <si>
    <t>INCUMPLIM. ART.</t>
  </si>
  <si>
    <t>ZONA</t>
  </si>
  <si>
    <t>SAEA20190001</t>
  </si>
  <si>
    <t>***1593**</t>
  </si>
  <si>
    <t>La no implantación de estructura vegetal de barrera y conservación</t>
  </si>
  <si>
    <t>Art.4.1. Ley 1/2018</t>
  </si>
  <si>
    <t xml:space="preserve"> Art. 23.3.a) Ley 1/2018.</t>
  </si>
  <si>
    <t>Art.25.2 Ley 1/2018</t>
  </si>
  <si>
    <t>Art.25.5 Ley 1/2018</t>
  </si>
  <si>
    <t>SAEA20190002</t>
  </si>
  <si>
    <t>A30613814</t>
  </si>
  <si>
    <t>La no implantación de estructura vegetal de barrera y conservación / Plantacion del cultivo existente a favor de pendiente</t>
  </si>
  <si>
    <t>Art.4.1 y Art.5.1 ley1/2018</t>
  </si>
  <si>
    <t>Art.25.1.b) Ley 1/2018</t>
  </si>
  <si>
    <t>SAEA20190003</t>
  </si>
  <si>
    <t>***7415**</t>
  </si>
  <si>
    <t>Pol. 10. San Javier. Zona 1</t>
  </si>
  <si>
    <t>SAEA20190004</t>
  </si>
  <si>
    <t>***1967**</t>
  </si>
  <si>
    <t>SAEA20190005</t>
  </si>
  <si>
    <t>***6307**</t>
  </si>
  <si>
    <t>Pol. 3. San Pedro del Pinatar. Zona 1</t>
  </si>
  <si>
    <t>SAEA20190006</t>
  </si>
  <si>
    <t>B54672605</t>
  </si>
  <si>
    <t>SAEA20190007</t>
  </si>
  <si>
    <t>B73845406</t>
  </si>
  <si>
    <t>SAEA20190008</t>
  </si>
  <si>
    <t>***0504**</t>
  </si>
  <si>
    <t>SAEA20190009</t>
  </si>
  <si>
    <t>***5266**</t>
  </si>
  <si>
    <t>Pol. 2. San Pedro. Zona 1</t>
  </si>
  <si>
    <t>SAEA20190010</t>
  </si>
  <si>
    <t>***7820**</t>
  </si>
  <si>
    <t>SAEA20190011</t>
  </si>
  <si>
    <t>***5565**</t>
  </si>
  <si>
    <t>Pol. 3. San Pedro. Zona 1</t>
  </si>
  <si>
    <t>SAEA20190012</t>
  </si>
  <si>
    <t>***1765**</t>
  </si>
  <si>
    <t>SAEA20190014</t>
  </si>
  <si>
    <t>Pol. 32. Cartagena. Zona 1</t>
  </si>
  <si>
    <t>Art 23.3 a) y b) Ley 1/2018</t>
  </si>
  <si>
    <t>Art.25.1 b) Ley 1/2018</t>
  </si>
  <si>
    <t>SAEA20190015</t>
  </si>
  <si>
    <t>Art.4.1 .Ley 1/2018</t>
  </si>
  <si>
    <t>SAEA20190016</t>
  </si>
  <si>
    <t>Laboreo y cultivo existente a favor de pendiente</t>
  </si>
  <si>
    <t>Art 23.3 b)  Ley 1/2018</t>
  </si>
  <si>
    <t>SAEA20190020</t>
  </si>
  <si>
    <t>B73332819</t>
  </si>
  <si>
    <t>SAEA20190021</t>
  </si>
  <si>
    <t>Pol. 11 y 12. San Javier. Zona 1</t>
  </si>
  <si>
    <t>SAEA20190022</t>
  </si>
  <si>
    <t>B30898068</t>
  </si>
  <si>
    <t>Pol. 31. Cartagena. Zona 1</t>
  </si>
  <si>
    <t>SAEA20190024</t>
  </si>
  <si>
    <t>***4447**</t>
  </si>
  <si>
    <t>Superar el tiempo de acopio de estiércoles y otros materiales orgánicos</t>
  </si>
  <si>
    <t>Pol. 17. Torre Pacheco. Zona 2</t>
  </si>
  <si>
    <t>Dispo.adic.2ª.7</t>
  </si>
  <si>
    <t>Art.85 Ley 3/2020</t>
  </si>
  <si>
    <t>SAEA20190025</t>
  </si>
  <si>
    <t>Dispos.adicional 2, 5h Ley 1/2018</t>
  </si>
  <si>
    <t>SAEA20190026</t>
  </si>
  <si>
    <t>B30409940</t>
  </si>
  <si>
    <t>Pol. 36. Cartagena. Zona 1</t>
  </si>
  <si>
    <t>SAEA20190027</t>
  </si>
  <si>
    <t>B30088777</t>
  </si>
  <si>
    <t>Pol. 123. Cartagena. Zona 2</t>
  </si>
  <si>
    <t>Disposición adicional seguna. Punto 5 h) ley 1/2018.</t>
  </si>
  <si>
    <t>Restablecimiento de la legalidad RLEA20200002</t>
  </si>
  <si>
    <t>SAEA20190028</t>
  </si>
  <si>
    <t>***5495**</t>
  </si>
  <si>
    <t>SAEA20190029</t>
  </si>
  <si>
    <t>***8440**</t>
  </si>
  <si>
    <t>SAEA20190031</t>
  </si>
  <si>
    <t>***1821**</t>
  </si>
  <si>
    <t>SAEA20190032</t>
  </si>
  <si>
    <t>B73326068</t>
  </si>
  <si>
    <t>SAEA20190033</t>
  </si>
  <si>
    <t>***5858**</t>
  </si>
  <si>
    <t>64.2 e) y 56.3 h) Ley 39/2015
Art.85 Ley 3/2020</t>
  </si>
  <si>
    <t>SAEA20200002</t>
  </si>
  <si>
    <t>A30624472</t>
  </si>
  <si>
    <t>Pol. 33. Los Belones. Cartagena. Zona 1</t>
  </si>
  <si>
    <t>SAEA20200005</t>
  </si>
  <si>
    <t>***5435**</t>
  </si>
  <si>
    <t>SAEA20200008</t>
  </si>
  <si>
    <t>SAEA20200011</t>
  </si>
  <si>
    <t>***5223**</t>
  </si>
  <si>
    <t>SAEA20200012</t>
  </si>
  <si>
    <t>***6574**</t>
  </si>
  <si>
    <t>SAEA20200014</t>
  </si>
  <si>
    <t>***2217**</t>
  </si>
  <si>
    <t>SAEA20200017</t>
  </si>
  <si>
    <t>***5808**</t>
  </si>
  <si>
    <t>SAEA20200020</t>
  </si>
  <si>
    <t>***0718**</t>
  </si>
  <si>
    <t>Pol. 33. Cartagena. Zona 1</t>
  </si>
  <si>
    <t>SAEA20200023</t>
  </si>
  <si>
    <t>***4721**</t>
  </si>
  <si>
    <t>SAEA20200026</t>
  </si>
  <si>
    <t>***2356**</t>
  </si>
  <si>
    <t>SAEA20200031</t>
  </si>
  <si>
    <t>B73209827</t>
  </si>
  <si>
    <t>SAEA20200047</t>
  </si>
  <si>
    <t>***6555**</t>
  </si>
  <si>
    <t>se establece medida complementaria de retención de pago</t>
  </si>
  <si>
    <t>Art.64.2 e) y 56.3 h) Ley 39/2015</t>
  </si>
  <si>
    <t>SAEA20200048</t>
  </si>
  <si>
    <t>B30912174</t>
  </si>
  <si>
    <t>SAEA20200049</t>
  </si>
  <si>
    <t>***5864**</t>
  </si>
  <si>
    <t>SAEA20200050</t>
  </si>
  <si>
    <t>***1863**</t>
  </si>
  <si>
    <t>Art.25.5 Ley 1/2018/ Art.85 Ley 3/2020</t>
  </si>
  <si>
    <t>SAEA20200053</t>
  </si>
  <si>
    <t>SAEA20200054</t>
  </si>
  <si>
    <t>***3550**</t>
  </si>
  <si>
    <t>SAEA20200055</t>
  </si>
  <si>
    <t>B30847982</t>
  </si>
  <si>
    <t>SAEA20200065</t>
  </si>
  <si>
    <t>***6140**</t>
  </si>
  <si>
    <t>La no implantación de estructura vegetal de barrera y conservación/Las operaciones de cultivo no siguen las curvas de nivel/La no eliminación de los restos de cultivo/apilamiento de estiércol</t>
  </si>
  <si>
    <t>Art.4.1 y Art.5.1.Art.7 Ley 1/2018</t>
  </si>
  <si>
    <t>SAEA20200066</t>
  </si>
  <si>
    <t>***1436**</t>
  </si>
  <si>
    <t>SAEA20200067</t>
  </si>
  <si>
    <t>***9028**</t>
  </si>
  <si>
    <t>SAEA20200068</t>
  </si>
  <si>
    <t>***9207**</t>
  </si>
  <si>
    <t>SAEA20200069</t>
  </si>
  <si>
    <t>***2303**</t>
  </si>
  <si>
    <t>SAEA20200070</t>
  </si>
  <si>
    <t>***7406**</t>
  </si>
  <si>
    <t>SAEA20200071</t>
  </si>
  <si>
    <t>SAEA20200072</t>
  </si>
  <si>
    <t>***1187**</t>
  </si>
  <si>
    <t>SAEA20200075</t>
  </si>
  <si>
    <t>***4375**</t>
  </si>
  <si>
    <t>SAEA20200076</t>
  </si>
  <si>
    <t>***5661**</t>
  </si>
  <si>
    <t>Incumplimiento las directrices técnicas para la implantación de estructura vegetal de barrera y conservación/No cumplimentación de la obligación de presentación de declaración responsable</t>
  </si>
  <si>
    <t>SAEA20200081</t>
  </si>
  <si>
    <t>Art.25.5 Ley 1/2018
 Art.85 Ley 3/2020</t>
  </si>
  <si>
    <t>SAEA20200083</t>
  </si>
  <si>
    <t>***0667**</t>
  </si>
  <si>
    <t>SAEA20200085</t>
  </si>
  <si>
    <t>***1928**</t>
  </si>
  <si>
    <t>SAEA20200086</t>
  </si>
  <si>
    <t>***9623**</t>
  </si>
  <si>
    <t>SAEA20200090</t>
  </si>
  <si>
    <t>B30716088</t>
  </si>
  <si>
    <t>SAEA20200091</t>
  </si>
  <si>
    <t>***5285**</t>
  </si>
  <si>
    <t>Tener abono apilado directamente sobre el terreno durante más de 72 horas/ No estar inscrita la explotación agrícola en el Registro de Explotaciones Agrarias de la
Comunidad Autónoma de la Región de Murcia</t>
  </si>
  <si>
    <t>SAEA20200093</t>
  </si>
  <si>
    <t>Implantación defectuosa de las EVC./ Transformación de terreno de secano en regadío</t>
  </si>
  <si>
    <t>SAEA20200094</t>
  </si>
  <si>
    <t>SAEA20200097</t>
  </si>
  <si>
    <t>Incumplimiento las directrices técnicas para la implantación de estructura vegetal de barrera y conservación/ La transformación de este terreno de secano en regadío</t>
  </si>
  <si>
    <t>SAEA20200099</t>
  </si>
  <si>
    <t>***2388**</t>
  </si>
  <si>
    <t>SAEA20200100</t>
  </si>
  <si>
    <t>***2398**</t>
  </si>
  <si>
    <t>SAEA20200101</t>
  </si>
  <si>
    <t>Implantación defectuosa/no implantación de las EVC, con infracción de las directrices técnicas de Anexo III/ Laboreo no ajustado a las curvas de nivel/Falta de comunicación del volumen de agua/No inscripción de la totalidad de las parcelas de la explotación agraria en el REA</t>
  </si>
  <si>
    <t>SAEA20200102</t>
  </si>
  <si>
    <t>***5466**</t>
  </si>
  <si>
    <t>Falta de implantación de las fajas de vegetación en parcela agraria de secano/ Falta de inscripción de la totalidad de las parcelas de la explotación en el REA/ Falta de comunicación del volumen de agua suministrada</t>
  </si>
  <si>
    <t>Art.81.3 c) 2/2019</t>
  </si>
  <si>
    <t>SAEA20200111</t>
  </si>
  <si>
    <t>B30605539</t>
  </si>
  <si>
    <t>No implantar las preceptivas estructuras vegetales de barrera y conservación / no presentación de la memoria de diseño de las EVC y no inscripción del recinto y parcela en el REA</t>
  </si>
  <si>
    <t>SAEA20200115</t>
  </si>
  <si>
    <t>Aplicar fertilizantes en aquellas áreas que se encuentren a menos de 500 metros del límite interior de la ribera del Mar Menor.</t>
  </si>
  <si>
    <t>Art.29. Ley 2/2019</t>
  </si>
  <si>
    <t>Art.81.3 b) 2/2019</t>
  </si>
  <si>
    <t>SAEA20200117</t>
  </si>
  <si>
    <t>B73076978</t>
  </si>
  <si>
    <t>Apilamiento de estiércol por un periodo superior a 72 horas</t>
  </si>
  <si>
    <t>Art.42.4 Ley/2/2019</t>
  </si>
  <si>
    <t>dispos.adicional 4, apart.4 letra g</t>
  </si>
  <si>
    <t>SAEA20200118</t>
  </si>
  <si>
    <t>***40675**</t>
  </si>
  <si>
    <t>No implantar las preceptivas estructuras vegetales de barrera y conservación</t>
  </si>
  <si>
    <t>SAEA20200119</t>
  </si>
  <si>
    <t>***4233**</t>
  </si>
  <si>
    <t xml:space="preserve"> Art.81.3 e)  2/2019</t>
  </si>
  <si>
    <t>SAEA20200120</t>
  </si>
  <si>
    <t>***5500**</t>
  </si>
  <si>
    <t>SAEA20200125</t>
  </si>
  <si>
    <t>No implantar las preceptivas estructuras vegetales de barrera y conservación / no inscripción del recinto y parcela en el REA</t>
  </si>
  <si>
    <t>Art.83.1 b) y Art.83.1  a)</t>
  </si>
  <si>
    <t>SAEA20200146</t>
  </si>
  <si>
    <t>***8854**</t>
  </si>
  <si>
    <t xml:space="preserve">No implantar las preceptivas estructuras de conservacion </t>
  </si>
  <si>
    <t>SAEA20200147</t>
  </si>
  <si>
    <t>***5558**</t>
  </si>
  <si>
    <t>No se han implantado las estructuras vegetales de conservación/No inscritas en el REA/No declaración responsable</t>
  </si>
  <si>
    <t>Pol. 20. San Javier. Zona 1</t>
  </si>
  <si>
    <t>SAEA20200148</t>
  </si>
  <si>
    <t>La no implantación de una estructura vegetal de barrera y conservación</t>
  </si>
  <si>
    <t>SAEA20200151</t>
  </si>
  <si>
    <t xml:space="preserve">La no implatacion de una estructura vegetal de barrera y conservacion </t>
  </si>
  <si>
    <t>SAEA20210001</t>
  </si>
  <si>
    <t>No establecer estructuras vegetales de conservación</t>
  </si>
  <si>
    <t>Pol. 30. Cartagena. Zona 1</t>
  </si>
  <si>
    <t>SAEA20210002</t>
  </si>
  <si>
    <t>Pol. 118. Cartagena. Zona 1</t>
  </si>
  <si>
    <t>SAEA20210003</t>
  </si>
  <si>
    <t>**3549***</t>
  </si>
  <si>
    <t>SAEA20210004</t>
  </si>
  <si>
    <t>No establecer estructuras vegetales de conservación/laboreo a favor de corriente/apilamiento de estiercol</t>
  </si>
  <si>
    <t>Art.4.1, 5.1, 7.1 Ley 1/2018</t>
  </si>
  <si>
    <t>SAEA20210007</t>
  </si>
  <si>
    <t>No establecer estructuras vegetales de barreras y conservación</t>
  </si>
  <si>
    <t>COD_EXPEDIENTE</t>
  </si>
  <si>
    <t>FEC_INICIO</t>
  </si>
  <si>
    <t>FEC_RESO</t>
  </si>
  <si>
    <t>RESO_TIPIF</t>
  </si>
  <si>
    <t>SANCION_IMPORTE</t>
  </si>
  <si>
    <t>SANCION_TIPIF</t>
  </si>
  <si>
    <t>MEDIDAS_COMPL</t>
  </si>
  <si>
    <t>MEDIDAS_COMPL_TIPIF</t>
  </si>
  <si>
    <t>Sanción por infrac. grave</t>
  </si>
  <si>
    <t>Resolución por caducidad</t>
  </si>
  <si>
    <t>Resolución Caducidad</t>
  </si>
  <si>
    <t>PROV</t>
  </si>
  <si>
    <t>MUNIC</t>
  </si>
  <si>
    <t>POLIG</t>
  </si>
  <si>
    <t>PARC</t>
  </si>
  <si>
    <t>RECIN</t>
  </si>
  <si>
    <t>Pol. 3. San Pedro del Pinatar y San Javier. Zona 1</t>
  </si>
  <si>
    <t>Pol. 22. Cartagena. Zona 1</t>
  </si>
  <si>
    <t>Pol. 9. San Javier. Zona 1 y Zona 2 y Pol. 10. Zona 1</t>
  </si>
  <si>
    <t>Pol. 3. San pedro. Zona 1</t>
  </si>
  <si>
    <t>Pol. 31 y 32. Cartagena. Zona 1</t>
  </si>
  <si>
    <t>Pol. 517. Cartagena. Zona 1</t>
  </si>
  <si>
    <t>Pol. 9. San Javier. Zona 1</t>
  </si>
  <si>
    <t>Pol. 12. San Javier. Zona 1</t>
  </si>
  <si>
    <t>Pol. 19. Torre Pacheco. Zona 2</t>
  </si>
  <si>
    <t>Pol. 33. Triolas. Cartagena. Zona 1</t>
  </si>
  <si>
    <t>Pol. 6. Torre pacheco. Zona 2</t>
  </si>
  <si>
    <t>Pol. 2. San Pedro del Pinatar. Zona 1</t>
  </si>
  <si>
    <t>Pol. 17. San Javier. Zona 1</t>
  </si>
  <si>
    <t>Pol. 3. San pedro del pinatar. Zona 1</t>
  </si>
  <si>
    <t>UBICACION</t>
  </si>
  <si>
    <t>RESOLUCION</t>
  </si>
  <si>
    <t>MOTIVACION_EXPEDIENTE</t>
  </si>
  <si>
    <t>SAEA20200010</t>
  </si>
  <si>
    <t>***6939**</t>
  </si>
  <si>
    <t>Pol.33. Cartagena. Zona 1</t>
  </si>
  <si>
    <t>SAEA20200032</t>
  </si>
  <si>
    <t>***2363**</t>
  </si>
  <si>
    <t>SAEA20200033</t>
  </si>
  <si>
    <t>***7154**</t>
  </si>
  <si>
    <t>SAEA20200034</t>
  </si>
  <si>
    <t>B28400513</t>
  </si>
  <si>
    <t>SAEA20200035</t>
  </si>
  <si>
    <t>B30467971</t>
  </si>
  <si>
    <t>SAEA20200036</t>
  </si>
  <si>
    <t>***2718**</t>
  </si>
  <si>
    <t>SAEA20200045</t>
  </si>
  <si>
    <t>Pol.36.Cartagena. Zona 1</t>
  </si>
  <si>
    <t>SAEA20200046</t>
  </si>
  <si>
    <t>***1770**</t>
  </si>
  <si>
    <t>SAEA20200082</t>
  </si>
  <si>
    <t>***4846**</t>
  </si>
  <si>
    <t>SAEA20200087</t>
  </si>
  <si>
    <t>***8283**</t>
  </si>
  <si>
    <t>Sanción por infrac. Grave</t>
  </si>
  <si>
    <t>SAEA20200092</t>
  </si>
  <si>
    <t>Art.81.3e).Decreto Ley 2/2019</t>
  </si>
  <si>
    <t>SAEA20200095</t>
  </si>
  <si>
    <t>Se establece medida complementaria de retención de pago.</t>
  </si>
  <si>
    <t>***9100**</t>
  </si>
  <si>
    <t>SAEA20200112</t>
  </si>
  <si>
    <t>SAEA20200131</t>
  </si>
  <si>
    <t>B53406591</t>
  </si>
  <si>
    <t>Pol.3.San Pedro del Pinatar.Zona2.</t>
  </si>
  <si>
    <t xml:space="preserve"> Art.81.3 c)  2/2019</t>
  </si>
  <si>
    <t>Art.81.3 Decreto Ley 2/2019</t>
  </si>
  <si>
    <t xml:space="preserve"> Art.81.3 c) y e)  2/2019</t>
  </si>
  <si>
    <t xml:space="preserve"> Art. 23.3.a) b) f) Ley 1/2018.</t>
  </si>
  <si>
    <t>SAEA20210008</t>
  </si>
  <si>
    <t>SAEA20210009</t>
  </si>
  <si>
    <t>SAEA20210011</t>
  </si>
  <si>
    <t>SAEA20210014</t>
  </si>
  <si>
    <t>SAEA20210015</t>
  </si>
  <si>
    <t>SAEA20210016</t>
  </si>
  <si>
    <t>SAEA20210017</t>
  </si>
  <si>
    <t>SAEA20210018</t>
  </si>
  <si>
    <t>SAEA20210019</t>
  </si>
  <si>
    <t>SAEA20210020</t>
  </si>
  <si>
    <t>SAEA20210021</t>
  </si>
  <si>
    <t>SAEA20210022</t>
  </si>
  <si>
    <t>SAEA20210023</t>
  </si>
  <si>
    <t>SAEA20220002</t>
  </si>
  <si>
    <t>SAEA20220005</t>
  </si>
  <si>
    <t xml:space="preserve">No establecer estructuras vegetales de barreras y conservación </t>
  </si>
  <si>
    <t>**9655***</t>
  </si>
  <si>
    <t>***143**</t>
  </si>
  <si>
    <t>***7478**</t>
  </si>
  <si>
    <t>Art.81.2 Ley 3/2020</t>
  </si>
  <si>
    <t>Pol.35. Mazarrón.Zona1</t>
  </si>
  <si>
    <t>***0576**</t>
  </si>
  <si>
    <t>No estar inscrito en el Registro de Explotaciones Agrarias y no establecer estructuras vegetales de conservación</t>
  </si>
  <si>
    <t>Pol.17. San Javier. Zona 1</t>
  </si>
  <si>
    <t>Art.81.3c) Decreto -Ley 2/2019</t>
  </si>
  <si>
    <t>38743751K</t>
  </si>
  <si>
    <t>B30406755</t>
  </si>
  <si>
    <t>No establecer las estructuras vegetales de barrera y conservacion/El cultivo no se ajusta a las curvas de nivel</t>
  </si>
  <si>
    <t>Art.36 . Decreto Ley 2/2019</t>
  </si>
  <si>
    <t>Pol.30.Torre Pacheco.Zona1.</t>
  </si>
  <si>
    <t>No implantar las preceptivas estructuras vegetales de barrera y conservación Falta de inscripción de la explotación y recinto en el REA Falta de comunicación del volumen de agua suministrada:</t>
  </si>
  <si>
    <t>Pérdida del derecho de obtener ayudas o subvenciones en relación con las inversiones a realizar en las Zonas 1 y 2 .</t>
  </si>
  <si>
    <t>Pérdida del derecho a obtener ayudas o subvenciones en relación con las inversiones a realizar en las Zonas 1 y 2 .</t>
  </si>
  <si>
    <t>Pérdida del derecho a obtener ayudas o subvenciones en relación con las inversiones a realizar en las Zonas 1 y 2.</t>
  </si>
  <si>
    <t xml:space="preserve">Pérdida del derecho a obtener ayudas o subvenciones en relación con las inversiones a realizar en las Zonas 1 y 2 </t>
  </si>
  <si>
    <t xml:space="preserve">Restablecimiento de la legalidad </t>
  </si>
  <si>
    <t>Pérdida del derecho a obtener ayudas o subvenciones en relación con las inversiones a realizar en las Zonas 1 y 2</t>
  </si>
  <si>
    <t xml:space="preserve"> Medida Complementaria de retención de pagos 
/Restablecimiento de la legalidad .
</t>
  </si>
  <si>
    <t>Restablecimiento de la legalidad.</t>
  </si>
  <si>
    <t>se establece medida complementaria de retención de pago/ Restablecimiento de la legalidad.</t>
  </si>
  <si>
    <t xml:space="preserve">Pérdida del derecho a obtener ayuda o subvención en relación con las inversiones a realizar en las Zonas 1 y 2   / Restablecimiento de la  Legalidad </t>
  </si>
  <si>
    <t xml:space="preserve">Pérdida del derecho a obtener ayuda o subvenciones en relación con las inversiones a realizar en las Zonas 1 y 2  /Restablecimiento de la legalidad </t>
  </si>
  <si>
    <t>Se establece medida complementaria de retención de pago / Restablecimiento de la legalidad.</t>
  </si>
  <si>
    <t xml:space="preserve">se establece medida complementaria de retención de pago/Restablecimiento de la legalidad </t>
  </si>
  <si>
    <t>Restablecimiento de la legalidad .</t>
  </si>
  <si>
    <t>Restablecimiento de la legalidad</t>
  </si>
  <si>
    <t>se establece medida complementaria de retención de pago/Restablecimiento de la legalidad.</t>
  </si>
  <si>
    <t xml:space="preserve"> Archivo de las actuaciones</t>
  </si>
  <si>
    <t xml:space="preserve"> Archivo de actuaciones</t>
  </si>
  <si>
    <t xml:space="preserve"> Archivo de expediente</t>
  </si>
  <si>
    <t>Art.36. Decreto Ley 2/2019</t>
  </si>
  <si>
    <t>No se han implantado estructuras vegetales de barrera y  conservación</t>
  </si>
  <si>
    <t>Restablecimiento de la legalidad  .</t>
  </si>
  <si>
    <t xml:space="preserve"> Restablecimiento de la legalidad </t>
  </si>
  <si>
    <t>Art.4.1 Ley 1/2018</t>
  </si>
  <si>
    <t>Art.4.1 y Art.5.1 Ley1/2018</t>
  </si>
  <si>
    <t>Art.5.1. Ley 1/2018</t>
  </si>
  <si>
    <t>Art.4.1 . Ley1/2018</t>
  </si>
  <si>
    <t>Art.4.1 y Art.5.1 Ley 1/2018</t>
  </si>
  <si>
    <t>Art.7.1. Ley 1/2018</t>
  </si>
  <si>
    <t>Art.7.1 Ley 1/2018</t>
  </si>
  <si>
    <t>Art.42.4. Art.30.1 Decreto Ley 2/2019</t>
  </si>
  <si>
    <t>Art.36.1 Decreto Ley 2/2019</t>
  </si>
  <si>
    <t>Art.36.1.Ley2/2019</t>
  </si>
  <si>
    <t>Art.36.1 , Art.30.1 y Art.38.1 Ley 3/2020</t>
  </si>
  <si>
    <t xml:space="preserve">
Restablecimiento de la legalidad .</t>
  </si>
  <si>
    <t>Art.36.5.Art. 30.1 Ley2/2019</t>
  </si>
  <si>
    <t>Art.4.1. Ley 1/2018 Art.30.1 Ley 3/2020</t>
  </si>
  <si>
    <t>Art.36.1. Ley 2/2019</t>
  </si>
  <si>
    <t>Art.36.1 Ley 2/2019</t>
  </si>
  <si>
    <t xml:space="preserve">No se han implantado las estucturas vegetales de barrera y conservación  </t>
  </si>
  <si>
    <t>Art.36.1 y Art.30.1 Ley 2/2019</t>
  </si>
  <si>
    <t>Art.30.1 y Art.36.1 Decreto Ley 2/2019</t>
  </si>
  <si>
    <t>Art.36.5. Art.30.1. Decreto Ley2/2019</t>
  </si>
  <si>
    <t>SAEA20200019</t>
  </si>
  <si>
    <t>***2193**</t>
  </si>
  <si>
    <t>SAEA20200080</t>
  </si>
  <si>
    <t>***8824**</t>
  </si>
  <si>
    <t>SAEA20200110</t>
  </si>
  <si>
    <t>Pol.31. Cartagena. Zona 1</t>
  </si>
  <si>
    <t>La no implantación de estructura vegetal de barrera y conservación / Incumplimiento de la obligación de plantacion del cultivo existente a favor de pendiente</t>
  </si>
  <si>
    <t>Art. 36.1 Art. 38.1 Ley 2/2019</t>
  </si>
  <si>
    <t>SAEA20200124</t>
  </si>
  <si>
    <t>La no implantación de estructura vegetal de barrera y conservación /Incumplimiento de la obligación de inscripción obligatoria y mantenimiento en el REA ( Zona 1 y Zona 2)</t>
  </si>
  <si>
    <t>Art.36.1 Art.30.1 Ley 2/2019</t>
  </si>
  <si>
    <t>Pol.12 San Javier Zona 1</t>
  </si>
  <si>
    <t>SAEA20200130</t>
  </si>
  <si>
    <t>***5990**</t>
  </si>
  <si>
    <t>Pol.10. San Javier. Zona 1</t>
  </si>
  <si>
    <t>SAEA20220012</t>
  </si>
  <si>
    <t>A03177045</t>
  </si>
  <si>
    <t xml:space="preserve">Pérdida del derecho a obtener ayuda o subvención en relación con las inversiones a realizar en las Zonas 1 y 2  </t>
  </si>
  <si>
    <t>Art.83.4 Decreto Ley 2/2019</t>
  </si>
  <si>
    <t>SAEA20210013</t>
  </si>
  <si>
    <t>SAEA20200013</t>
  </si>
  <si>
    <t>***3894**</t>
  </si>
  <si>
    <t>Archivo de actuaciones</t>
  </si>
  <si>
    <t>Resolución por Caducidad</t>
  </si>
  <si>
    <t>Archivo de  actuaciones</t>
  </si>
  <si>
    <t xml:space="preserve"> Archivo de  actuaciones</t>
  </si>
  <si>
    <t>SAEA20200135</t>
  </si>
  <si>
    <t>B30546618</t>
  </si>
  <si>
    <t>Pol.16. San Javier. Zona1.</t>
  </si>
  <si>
    <t>Sanción por infrac. Leve</t>
  </si>
  <si>
    <t>Art.81.2 i) Ley 3/2020</t>
  </si>
  <si>
    <t>83.1.b) Decreto Ley 2/2019</t>
  </si>
  <si>
    <t>SAEA20220019</t>
  </si>
  <si>
    <t>SAEA20200136</t>
  </si>
  <si>
    <t>B30915755</t>
  </si>
  <si>
    <t>Superar el tiempo de acopio de estiércoles y otros materiales orgánicos/ Incumplimiento de la obligación de inscripción obligatoria y mantenimiento en el REA ( Zona 1 y Zona 2)</t>
  </si>
  <si>
    <t>Art.42.4. y 30.1 Decreto Ley 2/2019</t>
  </si>
  <si>
    <t>Pol.21. Fuente alamo. Zona 2</t>
  </si>
  <si>
    <t>SAEA20210010</t>
  </si>
  <si>
    <t>B73450058</t>
  </si>
  <si>
    <t>Art.42.4.  Ley 3/2020</t>
  </si>
  <si>
    <t>Pol.8. Torre Pacheco. Zona2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</si>
</sst>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C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CC99"/>
      </patternFill>
    </fill>
    <fill>
      <patternFill patternType="solid">
        <fgColor rgb="FFAEAAAA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CC9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rgb="FFFFCC9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CC99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2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4" fontId="2" fillId="5" borderId="1" xfId="0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 wrapText="1"/>
    </xf>
    <xf numFmtId="14" fontId="2" fillId="5" borderId="3" xfId="0" applyNumberFormat="1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14" fontId="2" fillId="5" borderId="3" xfId="0" applyNumberFormat="1" applyFont="1" applyFill="1" applyBorder="1" applyAlignment="1">
      <alignment horizontal="left" vertical="center" wrapText="1"/>
    </xf>
    <xf numFmtId="2" fontId="2" fillId="5" borderId="3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14" fontId="2" fillId="0" borderId="3" xfId="0" applyNumberFormat="1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 wrapText="1"/>
    </xf>
    <xf numFmtId="14" fontId="2" fillId="0" borderId="5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center" wrapText="1"/>
    </xf>
    <xf numFmtId="14" fontId="2" fillId="0" borderId="5" xfId="0" applyNumberFormat="1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top"/>
    </xf>
    <xf numFmtId="14" fontId="2" fillId="5" borderId="3" xfId="0" applyNumberFormat="1" applyFont="1" applyFill="1" applyBorder="1" applyAlignment="1">
      <alignment horizontal="center" vertical="top"/>
    </xf>
    <xf numFmtId="14" fontId="2" fillId="5" borderId="3" xfId="0" applyNumberFormat="1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/>
    </xf>
    <xf numFmtId="0" fontId="2" fillId="5" borderId="7" xfId="0" applyFont="1" applyFill="1" applyBorder="1" applyAlignment="1">
      <alignment vertical="center"/>
    </xf>
    <xf numFmtId="14" fontId="2" fillId="5" borderId="7" xfId="0" applyNumberFormat="1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top"/>
    </xf>
    <xf numFmtId="0" fontId="2" fillId="5" borderId="7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14" fontId="2" fillId="5" borderId="7" xfId="0" applyNumberFormat="1" applyFont="1" applyFill="1" applyBorder="1" applyAlignment="1">
      <alignment horizontal="left" vertical="center" wrapText="1"/>
    </xf>
    <xf numFmtId="14" fontId="2" fillId="5" borderId="3" xfId="0" applyNumberFormat="1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center"/>
    </xf>
    <xf numFmtId="14" fontId="2" fillId="3" borderId="3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center" wrapText="1"/>
    </xf>
    <xf numFmtId="14" fontId="2" fillId="3" borderId="3" xfId="0" applyNumberFormat="1" applyFont="1" applyFill="1" applyBorder="1" applyAlignment="1">
      <alignment horizontal="left" vertical="center" wrapText="1"/>
    </xf>
    <xf numFmtId="14" fontId="2" fillId="3" borderId="3" xfId="0" applyNumberFormat="1" applyFont="1" applyFill="1" applyBorder="1" applyAlignment="1">
      <alignment horizontal="left" vertical="top"/>
    </xf>
    <xf numFmtId="14" fontId="2" fillId="3" borderId="3" xfId="0" applyNumberFormat="1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 wrapText="1"/>
    </xf>
    <xf numFmtId="14" fontId="2" fillId="3" borderId="7" xfId="0" applyNumberFormat="1" applyFont="1" applyFill="1" applyBorder="1" applyAlignment="1">
      <alignment horizontal="left" vertical="top"/>
    </xf>
    <xf numFmtId="14" fontId="2" fillId="3" borderId="7" xfId="0" applyNumberFormat="1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top" wrapText="1"/>
    </xf>
    <xf numFmtId="14" fontId="2" fillId="5" borderId="7" xfId="0" applyNumberFormat="1" applyFont="1" applyFill="1" applyBorder="1" applyAlignment="1">
      <alignment horizontal="left" vertical="top"/>
    </xf>
    <xf numFmtId="0" fontId="0" fillId="5" borderId="7" xfId="0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center"/>
    </xf>
    <xf numFmtId="14" fontId="2" fillId="3" borderId="7" xfId="0" applyNumberFormat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14" fontId="2" fillId="3" borderId="7" xfId="0" applyNumberFormat="1" applyFont="1" applyFill="1" applyBorder="1" applyAlignment="1">
      <alignment horizontal="left" vertical="center" wrapText="1"/>
    </xf>
    <xf numFmtId="14" fontId="2" fillId="5" borderId="7" xfId="0" applyNumberFormat="1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0" fillId="5" borderId="7" xfId="0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0" fillId="5" borderId="3" xfId="0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/>
    </xf>
    <xf numFmtId="0" fontId="2" fillId="5" borderId="5" xfId="0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left" vertical="top" wrapText="1"/>
    </xf>
    <xf numFmtId="14" fontId="2" fillId="5" borderId="5" xfId="0" applyNumberFormat="1" applyFont="1" applyFill="1" applyBorder="1" applyAlignment="1">
      <alignment horizontal="left" vertical="top"/>
    </xf>
    <xf numFmtId="0" fontId="0" fillId="5" borderId="5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/>
    </xf>
    <xf numFmtId="14" fontId="0" fillId="3" borderId="7" xfId="0" applyNumberFormat="1" applyFill="1" applyBorder="1" applyAlignment="1">
      <alignment horizontal="left" vertical="top" wrapText="1"/>
    </xf>
    <xf numFmtId="0" fontId="0" fillId="5" borderId="7" xfId="0" applyFont="1" applyFill="1" applyBorder="1" applyAlignment="1">
      <alignment horizontal="left" vertical="top" wrapText="1"/>
    </xf>
    <xf numFmtId="0" fontId="0" fillId="5" borderId="7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top" wrapText="1"/>
    </xf>
    <xf numFmtId="0" fontId="3" fillId="7" borderId="8" xfId="0" applyFont="1" applyFill="1" applyBorder="1" applyAlignment="1">
      <alignment horizontal="center" vertical="top" wrapText="1"/>
    </xf>
    <xf numFmtId="49" fontId="3" fillId="7" borderId="8" xfId="0" applyNumberFormat="1" applyFont="1" applyFill="1" applyBorder="1" applyAlignment="1">
      <alignment horizontal="center" vertical="top" wrapText="1"/>
    </xf>
    <xf numFmtId="49" fontId="3" fillId="7" borderId="8" xfId="0" applyNumberFormat="1" applyFont="1" applyFill="1" applyBorder="1" applyAlignment="1">
      <alignment horizontal="left" vertical="top" wrapText="1"/>
    </xf>
    <xf numFmtId="49" fontId="3" fillId="7" borderId="8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14" fontId="2" fillId="0" borderId="1" xfId="0" applyNumberFormat="1" applyFont="1" applyFill="1" applyBorder="1" applyAlignment="1">
      <alignment horizontal="left" vertical="top" wrapText="1"/>
    </xf>
    <xf numFmtId="14" fontId="2" fillId="5" borderId="5" xfId="0" applyNumberFormat="1" applyFont="1" applyFill="1" applyBorder="1" applyAlignment="1">
      <alignment horizontal="left" vertical="top" wrapText="1"/>
    </xf>
    <xf numFmtId="14" fontId="0" fillId="5" borderId="7" xfId="0" applyNumberFormat="1" applyFill="1" applyBorder="1" applyAlignment="1">
      <alignment horizontal="left" vertical="center" wrapText="1"/>
    </xf>
    <xf numFmtId="14" fontId="0" fillId="5" borderId="7" xfId="0" applyNumberFormat="1" applyFill="1" applyBorder="1" applyAlignment="1">
      <alignment horizontal="left" vertical="top" wrapText="1"/>
    </xf>
    <xf numFmtId="14" fontId="0" fillId="3" borderId="7" xfId="0" applyNumberFormat="1" applyFill="1" applyBorder="1" applyAlignment="1">
      <alignment horizontal="left" vertical="center" wrapText="1"/>
    </xf>
    <xf numFmtId="14" fontId="0" fillId="3" borderId="3" xfId="0" applyNumberForma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top" wrapText="1"/>
    </xf>
    <xf numFmtId="2" fontId="2" fillId="5" borderId="7" xfId="0" applyNumberFormat="1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14" fontId="2" fillId="5" borderId="7" xfId="0" applyNumberFormat="1" applyFont="1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center" wrapText="1"/>
    </xf>
    <xf numFmtId="2" fontId="0" fillId="3" borderId="7" xfId="0" applyNumberFormat="1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center" vertical="top"/>
    </xf>
    <xf numFmtId="0" fontId="2" fillId="9" borderId="2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top"/>
    </xf>
    <xf numFmtId="0" fontId="2" fillId="9" borderId="2" xfId="0" applyFont="1" applyFill="1" applyBorder="1" applyAlignment="1">
      <alignment horizontal="left" vertical="top"/>
    </xf>
    <xf numFmtId="0" fontId="0" fillId="9" borderId="0" xfId="0" applyFill="1"/>
    <xf numFmtId="0" fontId="2" fillId="9" borderId="7" xfId="0" applyFont="1" applyFill="1" applyBorder="1" applyAlignment="1">
      <alignment horizontal="left" vertical="top"/>
    </xf>
    <xf numFmtId="0" fontId="0" fillId="5" borderId="0" xfId="0" applyFill="1"/>
    <xf numFmtId="0" fontId="2" fillId="0" borderId="10" xfId="0" applyFont="1" applyFill="1" applyBorder="1" applyAlignment="1">
      <alignment vertical="top"/>
    </xf>
    <xf numFmtId="14" fontId="2" fillId="0" borderId="10" xfId="0" applyNumberFormat="1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/>
    </xf>
    <xf numFmtId="14" fontId="2" fillId="0" borderId="10" xfId="0" applyNumberFormat="1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vertical="top" wrapText="1"/>
    </xf>
    <xf numFmtId="0" fontId="2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9" borderId="3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top"/>
    </xf>
    <xf numFmtId="0" fontId="2" fillId="9" borderId="1" xfId="0" applyFont="1" applyFill="1" applyBorder="1" applyAlignment="1">
      <alignment horizontal="left" vertical="top"/>
    </xf>
    <xf numFmtId="0" fontId="2" fillId="9" borderId="3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9" borderId="3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top"/>
    </xf>
    <xf numFmtId="0" fontId="2" fillId="10" borderId="6" xfId="0" applyFont="1" applyFill="1" applyBorder="1" applyAlignment="1">
      <alignment horizontal="left" vertical="top"/>
    </xf>
    <xf numFmtId="0" fontId="2" fillId="9" borderId="6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left" vertical="top"/>
    </xf>
    <xf numFmtId="0" fontId="2" fillId="9" borderId="10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14" fontId="2" fillId="5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left" vertical="top"/>
    </xf>
    <xf numFmtId="0" fontId="2" fillId="12" borderId="5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2" fillId="4" borderId="0" xfId="0" applyFont="1" applyFill="1" applyBorder="1" applyAlignment="1">
      <alignment vertical="center"/>
    </xf>
    <xf numFmtId="14" fontId="2" fillId="4" borderId="0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top"/>
    </xf>
    <xf numFmtId="0" fontId="0" fillId="11" borderId="0" xfId="0" applyFill="1"/>
    <xf numFmtId="14" fontId="2" fillId="5" borderId="2" xfId="0" applyNumberFormat="1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3" borderId="0" xfId="0" applyFill="1"/>
    <xf numFmtId="0" fontId="2" fillId="5" borderId="2" xfId="0" applyFont="1" applyFill="1" applyBorder="1" applyAlignment="1">
      <alignment horizontal="left" vertical="top"/>
    </xf>
    <xf numFmtId="14" fontId="2" fillId="5" borderId="2" xfId="0" applyNumberFormat="1" applyFont="1" applyFill="1" applyBorder="1" applyAlignment="1">
      <alignment horizontal="left" vertical="top"/>
    </xf>
    <xf numFmtId="14" fontId="2" fillId="5" borderId="2" xfId="0" applyNumberFormat="1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left" vertical="top"/>
    </xf>
    <xf numFmtId="2" fontId="0" fillId="5" borderId="7" xfId="0" applyNumberFormat="1" applyFill="1" applyBorder="1" applyAlignment="1">
      <alignment horizontal="center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/>
    </xf>
    <xf numFmtId="0" fontId="2" fillId="6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wrapText="1"/>
    </xf>
    <xf numFmtId="0" fontId="2" fillId="6" borderId="0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top"/>
    </xf>
    <xf numFmtId="14" fontId="2" fillId="5" borderId="1" xfId="0" applyNumberFormat="1" applyFont="1" applyFill="1" applyBorder="1" applyAlignment="1">
      <alignment horizontal="center" vertical="top"/>
    </xf>
    <xf numFmtId="14" fontId="2" fillId="5" borderId="1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center"/>
    </xf>
    <xf numFmtId="14" fontId="2" fillId="5" borderId="1" xfId="0" applyNumberFormat="1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justify" vertical="center"/>
    </xf>
    <xf numFmtId="0" fontId="2" fillId="3" borderId="1" xfId="0" applyFont="1" applyFill="1" applyBorder="1" applyAlignment="1">
      <alignment vertical="center" wrapText="1"/>
    </xf>
    <xf numFmtId="0" fontId="2" fillId="13" borderId="7" xfId="0" applyFont="1" applyFill="1" applyBorder="1" applyAlignment="1">
      <alignment horizontal="center" vertical="top"/>
    </xf>
    <xf numFmtId="0" fontId="2" fillId="13" borderId="7" xfId="0" applyFont="1" applyFill="1" applyBorder="1" applyAlignment="1">
      <alignment horizontal="left" vertical="top"/>
    </xf>
    <xf numFmtId="14" fontId="2" fillId="13" borderId="7" xfId="0" applyNumberFormat="1" applyFont="1" applyFill="1" applyBorder="1" applyAlignment="1">
      <alignment horizontal="left" vertical="top"/>
    </xf>
    <xf numFmtId="0" fontId="2" fillId="13" borderId="7" xfId="0" applyFont="1" applyFill="1" applyBorder="1" applyAlignment="1">
      <alignment horizontal="left" vertical="top" wrapText="1"/>
    </xf>
    <xf numFmtId="14" fontId="0" fillId="13" borderId="7" xfId="0" applyNumberFormat="1" applyFill="1" applyBorder="1" applyAlignment="1">
      <alignment horizontal="left" vertical="top" wrapText="1"/>
    </xf>
    <xf numFmtId="0" fontId="2" fillId="13" borderId="2" xfId="0" applyFont="1" applyFill="1" applyBorder="1" applyAlignment="1">
      <alignment horizontal="left" vertical="center" wrapText="1"/>
    </xf>
    <xf numFmtId="0" fontId="0" fillId="13" borderId="7" xfId="0" applyFill="1" applyBorder="1" applyAlignment="1">
      <alignment horizontal="left" vertical="top" wrapText="1"/>
    </xf>
    <xf numFmtId="0" fontId="0" fillId="13" borderId="7" xfId="0" applyFill="1" applyBorder="1" applyAlignment="1">
      <alignment horizontal="center" vertical="top" wrapText="1"/>
    </xf>
    <xf numFmtId="0" fontId="2" fillId="14" borderId="0" xfId="0" applyFont="1" applyFill="1" applyBorder="1" applyAlignment="1">
      <alignment vertical="center" wrapText="1"/>
    </xf>
    <xf numFmtId="0" fontId="0" fillId="13" borderId="2" xfId="0" applyFill="1" applyBorder="1" applyAlignment="1">
      <alignment horizontal="left" vertical="top" wrapText="1"/>
    </xf>
    <xf numFmtId="14" fontId="2" fillId="13" borderId="2" xfId="0" applyNumberFormat="1" applyFont="1" applyFill="1" applyBorder="1" applyAlignment="1">
      <alignment horizontal="left" vertical="top" wrapText="1"/>
    </xf>
    <xf numFmtId="0" fontId="0" fillId="13" borderId="0" xfId="0" applyFill="1"/>
    <xf numFmtId="0" fontId="2" fillId="15" borderId="0" xfId="0" applyFont="1" applyFill="1" applyBorder="1" applyAlignment="1">
      <alignment vertical="center"/>
    </xf>
    <xf numFmtId="14" fontId="2" fillId="15" borderId="0" xfId="0" applyNumberFormat="1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center" vertical="top"/>
    </xf>
    <xf numFmtId="0" fontId="2" fillId="15" borderId="7" xfId="0" applyFont="1" applyFill="1" applyBorder="1" applyAlignment="1">
      <alignment horizontal="left" vertical="top" wrapText="1"/>
    </xf>
    <xf numFmtId="0" fontId="0" fillId="15" borderId="0" xfId="0" applyFill="1"/>
    <xf numFmtId="0" fontId="0" fillId="15" borderId="0" xfId="0" applyFill="1" applyAlignment="1">
      <alignment horizontal="center"/>
    </xf>
    <xf numFmtId="0" fontId="0" fillId="5" borderId="0" xfId="0" applyFill="1" applyBorder="1"/>
    <xf numFmtId="14" fontId="0" fillId="5" borderId="0" xfId="0" applyNumberFormat="1" applyFill="1" applyBorder="1"/>
    <xf numFmtId="0" fontId="0" fillId="5" borderId="0" xfId="0" applyFill="1" applyBorder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justify" vertical="center"/>
    </xf>
    <xf numFmtId="0" fontId="2" fillId="3" borderId="2" xfId="0" applyFont="1" applyFill="1" applyBorder="1" applyAlignment="1">
      <alignment horizontal="left" vertical="center"/>
    </xf>
    <xf numFmtId="14" fontId="2" fillId="3" borderId="2" xfId="0" applyNumberFormat="1" applyFont="1" applyFill="1" applyBorder="1" applyAlignment="1">
      <alignment horizontal="left" vertical="center"/>
    </xf>
    <xf numFmtId="14" fontId="0" fillId="3" borderId="2" xfId="0" applyNumberForma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justify" vertical="center"/>
    </xf>
    <xf numFmtId="0" fontId="0" fillId="3" borderId="2" xfId="0" applyFill="1" applyBorder="1" applyAlignment="1">
      <alignment horizontal="left" vertical="top"/>
    </xf>
    <xf numFmtId="14" fontId="2" fillId="3" borderId="2" xfId="0" applyNumberFormat="1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left" vertical="top" wrapText="1"/>
    </xf>
    <xf numFmtId="0" fontId="0" fillId="3" borderId="0" xfId="0" applyFill="1" applyAlignment="1">
      <alignment wrapText="1"/>
    </xf>
    <xf numFmtId="14" fontId="2" fillId="4" borderId="9" xfId="0" applyNumberFormat="1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14" fontId="2" fillId="5" borderId="3" xfId="0" applyNumberFormat="1" applyFont="1" applyFill="1" applyBorder="1" applyAlignment="1">
      <alignment horizontal="left"/>
    </xf>
    <xf numFmtId="14" fontId="0" fillId="5" borderId="3" xfId="0" applyNumberForma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wrapText="1"/>
    </xf>
    <xf numFmtId="0" fontId="0" fillId="5" borderId="3" xfId="0" applyFill="1" applyBorder="1" applyAlignment="1">
      <alignment horizontal="center" wrapText="1"/>
    </xf>
    <xf numFmtId="0" fontId="0" fillId="5" borderId="3" xfId="0" applyFill="1" applyBorder="1" applyAlignment="1">
      <alignment horizontal="left"/>
    </xf>
    <xf numFmtId="0" fontId="0" fillId="3" borderId="0" xfId="0" applyFill="1" applyBorder="1" applyAlignment="1">
      <alignment horizontal="left" vertical="top" wrapText="1"/>
    </xf>
    <xf numFmtId="0" fontId="0" fillId="13" borderId="0" xfId="0" applyFill="1" applyAlignment="1">
      <alignment wrapText="1"/>
    </xf>
    <xf numFmtId="0" fontId="2" fillId="14" borderId="0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7"/>
  <sheetViews>
    <sheetView tabSelected="1" workbookViewId="0">
      <pane ySplit="1" topLeftCell="A2" activePane="bottomLeft" state="frozen"/>
      <selection pane="bottomLeft" activeCell="D133" sqref="D133"/>
    </sheetView>
  </sheetViews>
  <sheetFormatPr baseColWidth="10" defaultRowHeight="15" x14ac:dyDescent="0.2"/>
  <cols>
    <col min="1" max="1" width="16.1640625" customWidth="1"/>
    <col min="4" max="4" width="42" style="146" customWidth="1"/>
    <col min="5" max="5" width="22.33203125" style="153" customWidth="1"/>
    <col min="6" max="6" width="21" customWidth="1"/>
    <col min="8" max="8" width="17.1640625" customWidth="1"/>
    <col min="10" max="10" width="11.5" style="153"/>
    <col min="12" max="12" width="39.6640625" customWidth="1"/>
    <col min="13" max="13" width="15.1640625" customWidth="1"/>
  </cols>
  <sheetData>
    <row r="1" spans="1:13" ht="32" x14ac:dyDescent="0.2">
      <c r="A1" s="131" t="s">
        <v>217</v>
      </c>
      <c r="B1" s="132" t="s">
        <v>0</v>
      </c>
      <c r="C1" s="132" t="s">
        <v>218</v>
      </c>
      <c r="D1" s="132" t="s">
        <v>249</v>
      </c>
      <c r="E1" s="132" t="s">
        <v>1</v>
      </c>
      <c r="F1" s="132" t="s">
        <v>247</v>
      </c>
      <c r="G1" s="133" t="s">
        <v>219</v>
      </c>
      <c r="H1" s="133" t="s">
        <v>248</v>
      </c>
      <c r="I1" s="133" t="s">
        <v>220</v>
      </c>
      <c r="J1" s="133" t="s">
        <v>221</v>
      </c>
      <c r="K1" s="133" t="s">
        <v>222</v>
      </c>
      <c r="L1" s="134" t="s">
        <v>223</v>
      </c>
      <c r="M1" s="135" t="s">
        <v>224</v>
      </c>
    </row>
    <row r="2" spans="1:13" ht="48" x14ac:dyDescent="0.2">
      <c r="A2" s="137" t="s">
        <v>3</v>
      </c>
      <c r="B2" s="6" t="s">
        <v>4</v>
      </c>
      <c r="C2" s="7">
        <v>43801</v>
      </c>
      <c r="D2" s="136" t="s">
        <v>5</v>
      </c>
      <c r="E2" s="8" t="s">
        <v>6</v>
      </c>
      <c r="F2" s="12" t="s">
        <v>233</v>
      </c>
      <c r="G2" s="10">
        <v>44054</v>
      </c>
      <c r="H2" s="12" t="s">
        <v>225</v>
      </c>
      <c r="I2" s="9" t="s">
        <v>7</v>
      </c>
      <c r="J2" s="9">
        <v>2000.4</v>
      </c>
      <c r="K2" s="9" t="s">
        <v>8</v>
      </c>
      <c r="L2" s="10" t="s">
        <v>316</v>
      </c>
      <c r="M2" s="11" t="s">
        <v>9</v>
      </c>
    </row>
    <row r="3" spans="1:13" ht="48" x14ac:dyDescent="0.2">
      <c r="A3" s="138" t="s">
        <v>10</v>
      </c>
      <c r="B3" s="24" t="s">
        <v>11</v>
      </c>
      <c r="C3" s="26">
        <v>43801</v>
      </c>
      <c r="D3" s="25" t="s">
        <v>12</v>
      </c>
      <c r="E3" s="38" t="s">
        <v>13</v>
      </c>
      <c r="F3" s="27" t="s">
        <v>234</v>
      </c>
      <c r="G3" s="28">
        <v>44020</v>
      </c>
      <c r="H3" s="248" t="s">
        <v>225</v>
      </c>
      <c r="I3" s="38" t="s">
        <v>7</v>
      </c>
      <c r="J3" s="38">
        <v>10002</v>
      </c>
      <c r="K3" s="38" t="s">
        <v>14</v>
      </c>
      <c r="L3" s="28" t="s">
        <v>316</v>
      </c>
      <c r="M3" s="39" t="s">
        <v>9</v>
      </c>
    </row>
    <row r="4" spans="1:13" ht="48" x14ac:dyDescent="0.2">
      <c r="A4" s="137" t="s">
        <v>15</v>
      </c>
      <c r="B4" s="14" t="s">
        <v>16</v>
      </c>
      <c r="C4" s="16">
        <v>43801</v>
      </c>
      <c r="D4" s="136" t="s">
        <v>12</v>
      </c>
      <c r="E4" s="17" t="s">
        <v>13</v>
      </c>
      <c r="F4" s="31" t="s">
        <v>17</v>
      </c>
      <c r="G4" s="19">
        <v>44022</v>
      </c>
      <c r="H4" s="12" t="s">
        <v>225</v>
      </c>
      <c r="I4" s="17" t="s">
        <v>7</v>
      </c>
      <c r="J4" s="20">
        <v>10002</v>
      </c>
      <c r="K4" s="17" t="s">
        <v>14</v>
      </c>
      <c r="L4" s="19" t="s">
        <v>317</v>
      </c>
      <c r="M4" s="21" t="s">
        <v>9</v>
      </c>
    </row>
    <row r="5" spans="1:13" ht="49" thickBot="1" x14ac:dyDescent="0.25">
      <c r="A5" s="102" t="s">
        <v>18</v>
      </c>
      <c r="B5" s="32" t="s">
        <v>19</v>
      </c>
      <c r="C5" s="34">
        <v>43801</v>
      </c>
      <c r="D5" s="33" t="s">
        <v>5</v>
      </c>
      <c r="E5" s="147" t="s">
        <v>6</v>
      </c>
      <c r="F5" s="35" t="s">
        <v>22</v>
      </c>
      <c r="G5" s="36">
        <v>44022</v>
      </c>
      <c r="H5" s="248" t="s">
        <v>225</v>
      </c>
      <c r="I5" s="35" t="s">
        <v>7</v>
      </c>
      <c r="J5" s="154">
        <v>5001</v>
      </c>
      <c r="K5" s="35" t="s">
        <v>14</v>
      </c>
      <c r="L5" s="36" t="s">
        <v>317</v>
      </c>
      <c r="M5" s="36" t="s">
        <v>9</v>
      </c>
    </row>
    <row r="6" spans="1:13" ht="48" x14ac:dyDescent="0.2">
      <c r="A6" s="120" t="s">
        <v>20</v>
      </c>
      <c r="B6" s="14" t="s">
        <v>21</v>
      </c>
      <c r="C6" s="16">
        <v>43801</v>
      </c>
      <c r="D6" s="116" t="s">
        <v>5</v>
      </c>
      <c r="E6" s="130" t="s">
        <v>339</v>
      </c>
      <c r="F6" s="31" t="s">
        <v>22</v>
      </c>
      <c r="G6" s="19">
        <v>44054</v>
      </c>
      <c r="H6" s="12" t="s">
        <v>225</v>
      </c>
      <c r="I6" s="31" t="s">
        <v>7</v>
      </c>
      <c r="J6" s="17">
        <v>2000.4</v>
      </c>
      <c r="K6" s="31" t="s">
        <v>8</v>
      </c>
      <c r="L6" s="19" t="s">
        <v>317</v>
      </c>
      <c r="M6" s="19" t="s">
        <v>9</v>
      </c>
    </row>
    <row r="7" spans="1:13" ht="48" x14ac:dyDescent="0.2">
      <c r="A7" s="126" t="s">
        <v>23</v>
      </c>
      <c r="B7" s="128" t="s">
        <v>24</v>
      </c>
      <c r="C7" s="37">
        <v>43801</v>
      </c>
      <c r="D7" s="27" t="s">
        <v>5</v>
      </c>
      <c r="E7" s="128" t="s">
        <v>339</v>
      </c>
      <c r="F7" s="115" t="s">
        <v>22</v>
      </c>
      <c r="G7" s="139">
        <v>44048</v>
      </c>
      <c r="H7" s="248" t="s">
        <v>225</v>
      </c>
      <c r="I7" s="38" t="s">
        <v>7</v>
      </c>
      <c r="J7" s="38">
        <v>2000.4</v>
      </c>
      <c r="K7" s="38" t="s">
        <v>8</v>
      </c>
      <c r="L7" s="28" t="s">
        <v>317</v>
      </c>
      <c r="M7" s="39" t="s">
        <v>9</v>
      </c>
    </row>
    <row r="8" spans="1:13" ht="48" x14ac:dyDescent="0.2">
      <c r="A8" s="120" t="s">
        <v>25</v>
      </c>
      <c r="B8" s="40" t="s">
        <v>26</v>
      </c>
      <c r="C8" s="41">
        <v>43801</v>
      </c>
      <c r="D8" s="15" t="s">
        <v>12</v>
      </c>
      <c r="E8" s="17" t="s">
        <v>340</v>
      </c>
      <c r="F8" s="31" t="s">
        <v>235</v>
      </c>
      <c r="G8" s="19">
        <v>44054</v>
      </c>
      <c r="H8" s="15" t="s">
        <v>381</v>
      </c>
      <c r="I8" s="31"/>
      <c r="J8" s="17"/>
      <c r="K8" s="31"/>
      <c r="L8" s="19"/>
      <c r="M8" s="42"/>
    </row>
    <row r="9" spans="1:13" ht="48" x14ac:dyDescent="0.2">
      <c r="A9" s="123" t="s">
        <v>27</v>
      </c>
      <c r="B9" s="24" t="s">
        <v>28</v>
      </c>
      <c r="C9" s="26">
        <v>43802</v>
      </c>
      <c r="D9" s="25" t="s">
        <v>5</v>
      </c>
      <c r="E9" s="125" t="s">
        <v>6</v>
      </c>
      <c r="F9" s="25" t="s">
        <v>22</v>
      </c>
      <c r="G9" s="44">
        <v>44054</v>
      </c>
      <c r="H9" s="248" t="s">
        <v>225</v>
      </c>
      <c r="I9" s="25" t="s">
        <v>7</v>
      </c>
      <c r="J9" s="155">
        <v>2000.4</v>
      </c>
      <c r="K9" s="25" t="s">
        <v>8</v>
      </c>
      <c r="L9" s="44" t="s">
        <v>318</v>
      </c>
      <c r="M9" s="44" t="s">
        <v>9</v>
      </c>
    </row>
    <row r="10" spans="1:13" ht="48" x14ac:dyDescent="0.2">
      <c r="A10" s="129" t="s">
        <v>29</v>
      </c>
      <c r="B10" s="130" t="s">
        <v>30</v>
      </c>
      <c r="C10" s="42">
        <v>43801</v>
      </c>
      <c r="D10" s="31" t="s">
        <v>5</v>
      </c>
      <c r="E10" s="130" t="s">
        <v>6</v>
      </c>
      <c r="F10" s="31" t="s">
        <v>31</v>
      </c>
      <c r="G10" s="19">
        <v>44054</v>
      </c>
      <c r="H10" s="12" t="s">
        <v>225</v>
      </c>
      <c r="I10" s="17" t="s">
        <v>7</v>
      </c>
      <c r="J10" s="17">
        <v>2000.4</v>
      </c>
      <c r="K10" s="17" t="s">
        <v>8</v>
      </c>
      <c r="L10" s="19" t="s">
        <v>317</v>
      </c>
      <c r="M10" s="21" t="s">
        <v>9</v>
      </c>
    </row>
    <row r="11" spans="1:13" ht="49" thickBot="1" x14ac:dyDescent="0.25">
      <c r="A11" s="102" t="s">
        <v>32</v>
      </c>
      <c r="B11" s="32" t="s">
        <v>33</v>
      </c>
      <c r="C11" s="34">
        <v>43801</v>
      </c>
      <c r="D11" s="33" t="s">
        <v>5</v>
      </c>
      <c r="E11" s="102" t="s">
        <v>6</v>
      </c>
      <c r="F11" s="33" t="s">
        <v>36</v>
      </c>
      <c r="G11" s="46">
        <v>44057</v>
      </c>
      <c r="H11" s="248" t="s">
        <v>225</v>
      </c>
      <c r="I11" s="33" t="s">
        <v>7</v>
      </c>
      <c r="J11" s="156">
        <v>5001</v>
      </c>
      <c r="K11" s="33" t="s">
        <v>14</v>
      </c>
      <c r="L11" s="46" t="s">
        <v>317</v>
      </c>
      <c r="M11" s="46" t="s">
        <v>9</v>
      </c>
    </row>
    <row r="12" spans="1:13" ht="49" thickBot="1" x14ac:dyDescent="0.25">
      <c r="A12" s="103" t="s">
        <v>34</v>
      </c>
      <c r="B12" s="49" t="s">
        <v>35</v>
      </c>
      <c r="C12" s="50">
        <v>43809</v>
      </c>
      <c r="D12" s="71" t="s">
        <v>5</v>
      </c>
      <c r="E12" s="103" t="s">
        <v>6</v>
      </c>
      <c r="F12" s="53" t="s">
        <v>36</v>
      </c>
      <c r="G12" s="54">
        <v>44021</v>
      </c>
      <c r="H12" s="12" t="s">
        <v>225</v>
      </c>
      <c r="I12" s="53" t="s">
        <v>7</v>
      </c>
      <c r="J12" s="157">
        <v>2000.4</v>
      </c>
      <c r="K12" s="53" t="s">
        <v>14</v>
      </c>
      <c r="L12" s="54" t="s">
        <v>317</v>
      </c>
      <c r="M12" s="54" t="s">
        <v>9</v>
      </c>
    </row>
    <row r="13" spans="1:13" ht="32" x14ac:dyDescent="0.2">
      <c r="A13" s="123" t="s">
        <v>37</v>
      </c>
      <c r="B13" s="24" t="s">
        <v>38</v>
      </c>
      <c r="C13" s="26">
        <v>43802</v>
      </c>
      <c r="D13" s="25" t="s">
        <v>5</v>
      </c>
      <c r="E13" s="125" t="s">
        <v>6</v>
      </c>
      <c r="F13" s="25" t="s">
        <v>236</v>
      </c>
      <c r="G13" s="44">
        <v>44036</v>
      </c>
      <c r="H13" s="59" t="s">
        <v>381</v>
      </c>
      <c r="I13" s="24"/>
      <c r="J13" s="155"/>
      <c r="K13" s="25"/>
      <c r="L13" s="47"/>
      <c r="M13" s="48"/>
    </row>
    <row r="14" spans="1:13" ht="49" thickBot="1" x14ac:dyDescent="0.25">
      <c r="A14" s="120" t="s">
        <v>39</v>
      </c>
      <c r="B14" s="14" t="s">
        <v>53</v>
      </c>
      <c r="C14" s="16">
        <v>43801</v>
      </c>
      <c r="D14" s="15" t="s">
        <v>12</v>
      </c>
      <c r="E14" s="148" t="s">
        <v>340</v>
      </c>
      <c r="F14" s="15" t="s">
        <v>40</v>
      </c>
      <c r="G14" s="55">
        <v>44092</v>
      </c>
      <c r="H14" s="12" t="s">
        <v>225</v>
      </c>
      <c r="I14" s="15" t="s">
        <v>41</v>
      </c>
      <c r="J14" s="148">
        <v>7001</v>
      </c>
      <c r="K14" s="15" t="s">
        <v>42</v>
      </c>
      <c r="L14" s="55" t="s">
        <v>319</v>
      </c>
      <c r="M14" s="55" t="s">
        <v>9</v>
      </c>
    </row>
    <row r="15" spans="1:13" ht="33" thickBot="1" x14ac:dyDescent="0.25">
      <c r="A15" s="117" t="s">
        <v>43</v>
      </c>
      <c r="B15" s="56" t="s">
        <v>19</v>
      </c>
      <c r="C15" s="57">
        <v>43801</v>
      </c>
      <c r="D15" s="60" t="s">
        <v>5</v>
      </c>
      <c r="E15" s="119" t="s">
        <v>44</v>
      </c>
      <c r="F15" s="60" t="s">
        <v>36</v>
      </c>
      <c r="G15" s="63">
        <v>44064</v>
      </c>
      <c r="H15" s="76" t="s">
        <v>226</v>
      </c>
      <c r="I15" s="56"/>
      <c r="J15" s="152"/>
      <c r="K15" s="60"/>
      <c r="L15" s="61"/>
      <c r="M15" s="57"/>
    </row>
    <row r="16" spans="1:13" ht="49" thickBot="1" x14ac:dyDescent="0.25">
      <c r="A16" s="122" t="s">
        <v>45</v>
      </c>
      <c r="B16" s="14" t="s">
        <v>53</v>
      </c>
      <c r="C16" s="16">
        <v>43801</v>
      </c>
      <c r="D16" s="15" t="s">
        <v>46</v>
      </c>
      <c r="E16" s="122" t="s">
        <v>341</v>
      </c>
      <c r="F16" s="15" t="s">
        <v>237</v>
      </c>
      <c r="G16" s="55">
        <v>44027</v>
      </c>
      <c r="H16" s="12" t="s">
        <v>225</v>
      </c>
      <c r="I16" s="15" t="s">
        <v>47</v>
      </c>
      <c r="J16" s="148">
        <v>5001</v>
      </c>
      <c r="K16" s="15" t="s">
        <v>42</v>
      </c>
      <c r="L16" s="55" t="s">
        <v>317</v>
      </c>
      <c r="M16" s="55" t="s">
        <v>9</v>
      </c>
    </row>
    <row r="17" spans="1:31" ht="33" thickBot="1" x14ac:dyDescent="0.25">
      <c r="A17" s="105" t="s">
        <v>48</v>
      </c>
      <c r="B17" s="64" t="s">
        <v>49</v>
      </c>
      <c r="C17" s="66">
        <v>43803</v>
      </c>
      <c r="D17" s="65" t="s">
        <v>5</v>
      </c>
      <c r="E17" s="105" t="s">
        <v>6</v>
      </c>
      <c r="F17" s="65" t="s">
        <v>207</v>
      </c>
      <c r="G17" s="67">
        <v>44209</v>
      </c>
      <c r="H17" s="76" t="s">
        <v>226</v>
      </c>
      <c r="I17" s="65"/>
      <c r="J17" s="158"/>
      <c r="K17" s="65"/>
      <c r="L17" s="67"/>
      <c r="M17" s="66"/>
    </row>
    <row r="18" spans="1:31" ht="48" x14ac:dyDescent="0.2">
      <c r="A18" s="130" t="s">
        <v>50</v>
      </c>
      <c r="B18" s="18" t="s">
        <v>26</v>
      </c>
      <c r="C18" s="42">
        <v>43803</v>
      </c>
      <c r="D18" s="31" t="s">
        <v>5</v>
      </c>
      <c r="E18" s="17" t="s">
        <v>342</v>
      </c>
      <c r="F18" s="31" t="s">
        <v>51</v>
      </c>
      <c r="G18" s="19">
        <v>44054</v>
      </c>
      <c r="H18" s="12" t="s">
        <v>225</v>
      </c>
      <c r="I18" s="31" t="s">
        <v>41</v>
      </c>
      <c r="J18" s="20">
        <v>2000.4</v>
      </c>
      <c r="K18" s="31" t="s">
        <v>8</v>
      </c>
      <c r="L18" s="19" t="s">
        <v>316</v>
      </c>
      <c r="M18" s="19" t="s">
        <v>9</v>
      </c>
    </row>
    <row r="19" spans="1:31" ht="49" thickBot="1" x14ac:dyDescent="0.25">
      <c r="A19" s="106" t="s">
        <v>52</v>
      </c>
      <c r="B19" s="58" t="s">
        <v>53</v>
      </c>
      <c r="C19" s="62">
        <v>43803</v>
      </c>
      <c r="D19" s="59" t="s">
        <v>12</v>
      </c>
      <c r="E19" s="149" t="s">
        <v>343</v>
      </c>
      <c r="F19" s="59" t="s">
        <v>54</v>
      </c>
      <c r="G19" s="63">
        <v>44055</v>
      </c>
      <c r="H19" s="248" t="s">
        <v>271</v>
      </c>
      <c r="I19" s="59" t="s">
        <v>7</v>
      </c>
      <c r="J19" s="149">
        <v>10002</v>
      </c>
      <c r="K19" s="59" t="s">
        <v>42</v>
      </c>
      <c r="L19" s="68" t="s">
        <v>317</v>
      </c>
      <c r="M19" s="63" t="s">
        <v>9</v>
      </c>
    </row>
    <row r="20" spans="1:31" ht="33" thickBot="1" x14ac:dyDescent="0.25">
      <c r="A20" s="108" t="s">
        <v>55</v>
      </c>
      <c r="B20" s="51" t="s">
        <v>56</v>
      </c>
      <c r="C20" s="72">
        <v>43606</v>
      </c>
      <c r="D20" s="71" t="s">
        <v>57</v>
      </c>
      <c r="E20" s="108" t="s">
        <v>344</v>
      </c>
      <c r="F20" s="71" t="s">
        <v>58</v>
      </c>
      <c r="G20" s="79">
        <v>44020</v>
      </c>
      <c r="H20" s="15" t="s">
        <v>381</v>
      </c>
      <c r="I20" s="71"/>
      <c r="J20" s="151">
        <v>3000.6</v>
      </c>
      <c r="K20" s="71" t="s">
        <v>59</v>
      </c>
      <c r="L20" s="73" t="s">
        <v>320</v>
      </c>
      <c r="M20" s="73" t="s">
        <v>60</v>
      </c>
    </row>
    <row r="21" spans="1:31" ht="49" thickBot="1" x14ac:dyDescent="0.25">
      <c r="A21" s="109" t="s">
        <v>61</v>
      </c>
      <c r="B21" s="74" t="s">
        <v>56</v>
      </c>
      <c r="C21" s="75">
        <v>43746</v>
      </c>
      <c r="D21" s="76" t="s">
        <v>57</v>
      </c>
      <c r="E21" s="150" t="s">
        <v>344</v>
      </c>
      <c r="F21" s="76" t="s">
        <v>68</v>
      </c>
      <c r="G21" s="78">
        <v>44006</v>
      </c>
      <c r="H21" s="248" t="s">
        <v>225</v>
      </c>
      <c r="I21" s="76" t="s">
        <v>62</v>
      </c>
      <c r="J21" s="150">
        <v>3000.6</v>
      </c>
      <c r="K21" s="76" t="s">
        <v>59</v>
      </c>
      <c r="L21" s="77" t="s">
        <v>319</v>
      </c>
      <c r="M21" s="78" t="s">
        <v>9</v>
      </c>
    </row>
    <row r="22" spans="1:31" ht="49" thickBot="1" x14ac:dyDescent="0.25">
      <c r="A22" s="108" t="s">
        <v>63</v>
      </c>
      <c r="B22" s="51" t="s">
        <v>64</v>
      </c>
      <c r="C22" s="72">
        <v>43754</v>
      </c>
      <c r="D22" s="71" t="s">
        <v>12</v>
      </c>
      <c r="E22" s="151" t="s">
        <v>343</v>
      </c>
      <c r="F22" s="71" t="s">
        <v>65</v>
      </c>
      <c r="G22" s="79">
        <v>44014</v>
      </c>
      <c r="H22" s="12" t="s">
        <v>225</v>
      </c>
      <c r="I22" s="71" t="s">
        <v>41</v>
      </c>
      <c r="J22" s="159">
        <v>10002</v>
      </c>
      <c r="K22" s="71" t="s">
        <v>14</v>
      </c>
      <c r="L22" s="73" t="s">
        <v>321</v>
      </c>
      <c r="M22" s="79" t="s">
        <v>9</v>
      </c>
    </row>
    <row r="23" spans="1:31" ht="81" thickBot="1" x14ac:dyDescent="0.25">
      <c r="A23" s="109" t="s">
        <v>66</v>
      </c>
      <c r="B23" s="74" t="s">
        <v>67</v>
      </c>
      <c r="C23" s="75">
        <v>44034</v>
      </c>
      <c r="D23" s="76" t="s">
        <v>57</v>
      </c>
      <c r="E23" s="109" t="s">
        <v>345</v>
      </c>
      <c r="F23" s="76" t="s">
        <v>68</v>
      </c>
      <c r="G23" s="78">
        <v>44183</v>
      </c>
      <c r="H23" s="248" t="s">
        <v>225</v>
      </c>
      <c r="I23" s="76" t="s">
        <v>69</v>
      </c>
      <c r="J23" s="150">
        <v>2000.4</v>
      </c>
      <c r="K23" s="76" t="s">
        <v>59</v>
      </c>
      <c r="L23" s="77" t="s">
        <v>70</v>
      </c>
      <c r="M23" s="77" t="s">
        <v>60</v>
      </c>
    </row>
    <row r="24" spans="1:31" ht="33" thickBot="1" x14ac:dyDescent="0.25">
      <c r="A24" s="122" t="s">
        <v>71</v>
      </c>
      <c r="B24" s="14" t="s">
        <v>72</v>
      </c>
      <c r="C24" s="16">
        <v>43815</v>
      </c>
      <c r="D24" s="15" t="s">
        <v>5</v>
      </c>
      <c r="E24" s="122" t="s">
        <v>6</v>
      </c>
      <c r="F24" s="15" t="s">
        <v>238</v>
      </c>
      <c r="G24" s="55">
        <v>44309</v>
      </c>
      <c r="H24" s="53" t="s">
        <v>226</v>
      </c>
      <c r="I24" s="15"/>
      <c r="J24" s="148"/>
      <c r="K24" s="15"/>
      <c r="L24" s="69"/>
      <c r="M24" s="80"/>
    </row>
    <row r="25" spans="1:31" ht="33" thickBot="1" x14ac:dyDescent="0.25">
      <c r="A25" s="109" t="s">
        <v>73</v>
      </c>
      <c r="B25" s="74" t="s">
        <v>74</v>
      </c>
      <c r="C25" s="75">
        <v>43815</v>
      </c>
      <c r="D25" s="76" t="s">
        <v>5</v>
      </c>
      <c r="E25" s="109" t="s">
        <v>6</v>
      </c>
      <c r="F25" s="76" t="s">
        <v>209</v>
      </c>
      <c r="G25" s="78">
        <v>44210</v>
      </c>
      <c r="H25" s="76" t="s">
        <v>226</v>
      </c>
      <c r="I25" s="76"/>
      <c r="J25" s="150"/>
      <c r="K25" s="76"/>
      <c r="L25" s="77"/>
      <c r="M25" s="82"/>
    </row>
    <row r="26" spans="1:31" ht="49" thickBot="1" x14ac:dyDescent="0.25">
      <c r="A26" s="103" t="s">
        <v>75</v>
      </c>
      <c r="B26" s="52" t="s">
        <v>76</v>
      </c>
      <c r="C26" s="50">
        <v>43874</v>
      </c>
      <c r="D26" s="53" t="s">
        <v>5</v>
      </c>
      <c r="E26" s="103" t="s">
        <v>6</v>
      </c>
      <c r="F26" s="53" t="s">
        <v>239</v>
      </c>
      <c r="G26" s="54">
        <v>44035</v>
      </c>
      <c r="H26" s="12" t="s">
        <v>225</v>
      </c>
      <c r="I26" s="53" t="s">
        <v>7</v>
      </c>
      <c r="J26" s="157">
        <v>2000.4</v>
      </c>
      <c r="K26" s="53" t="s">
        <v>8</v>
      </c>
      <c r="L26" s="54" t="s">
        <v>321</v>
      </c>
      <c r="M26" s="54" t="s">
        <v>9</v>
      </c>
    </row>
    <row r="27" spans="1:31" ht="48" x14ac:dyDescent="0.2">
      <c r="A27" s="106" t="s">
        <v>77</v>
      </c>
      <c r="B27" s="58" t="s">
        <v>78</v>
      </c>
      <c r="C27" s="62">
        <v>43882</v>
      </c>
      <c r="D27" s="59" t="s">
        <v>12</v>
      </c>
      <c r="E27" s="149" t="s">
        <v>343</v>
      </c>
      <c r="F27" s="59" t="s">
        <v>240</v>
      </c>
      <c r="G27" s="63">
        <v>44037</v>
      </c>
      <c r="H27" s="248" t="s">
        <v>225</v>
      </c>
      <c r="I27" s="59" t="s">
        <v>41</v>
      </c>
      <c r="J27" s="149">
        <v>4000.8</v>
      </c>
      <c r="K27" s="59" t="s">
        <v>8</v>
      </c>
      <c r="L27" s="68" t="s">
        <v>318</v>
      </c>
      <c r="M27" s="63" t="s">
        <v>9</v>
      </c>
    </row>
    <row r="28" spans="1:31" ht="48" x14ac:dyDescent="0.2">
      <c r="A28" s="122" t="s">
        <v>79</v>
      </c>
      <c r="B28" s="14" t="s">
        <v>80</v>
      </c>
      <c r="C28" s="16">
        <v>44230</v>
      </c>
      <c r="D28" s="15" t="s">
        <v>12</v>
      </c>
      <c r="E28" s="148" t="s">
        <v>340</v>
      </c>
      <c r="F28" s="15" t="s">
        <v>239</v>
      </c>
      <c r="G28" s="55">
        <v>44411</v>
      </c>
      <c r="H28" s="12" t="s">
        <v>225</v>
      </c>
      <c r="I28" s="15" t="s">
        <v>41</v>
      </c>
      <c r="J28" s="148"/>
      <c r="K28" s="15"/>
      <c r="L28" s="69" t="s">
        <v>322</v>
      </c>
      <c r="M28" s="69" t="s">
        <v>81</v>
      </c>
    </row>
    <row r="29" spans="1:31" ht="33" thickBot="1" x14ac:dyDescent="0.25">
      <c r="A29" s="119" t="s">
        <v>82</v>
      </c>
      <c r="B29" s="83" t="s">
        <v>83</v>
      </c>
      <c r="C29" s="57">
        <v>43872</v>
      </c>
      <c r="D29" s="60" t="s">
        <v>5</v>
      </c>
      <c r="E29" s="119" t="s">
        <v>6</v>
      </c>
      <c r="F29" s="60" t="s">
        <v>84</v>
      </c>
      <c r="G29" s="57">
        <v>44077</v>
      </c>
      <c r="H29" s="59" t="s">
        <v>381</v>
      </c>
      <c r="I29" s="60"/>
      <c r="J29" s="152"/>
      <c r="K29" s="60"/>
      <c r="L29" s="70"/>
      <c r="M29" s="81"/>
    </row>
    <row r="30" spans="1:31" ht="33" thickBot="1" x14ac:dyDescent="0.25">
      <c r="A30" s="108" t="s">
        <v>85</v>
      </c>
      <c r="B30" s="51" t="s">
        <v>86</v>
      </c>
      <c r="C30" s="72">
        <v>43872</v>
      </c>
      <c r="D30" s="71" t="s">
        <v>5</v>
      </c>
      <c r="E30" s="108" t="s">
        <v>6</v>
      </c>
      <c r="F30" s="71" t="s">
        <v>65</v>
      </c>
      <c r="G30" s="79">
        <v>43971</v>
      </c>
      <c r="H30" s="31" t="s">
        <v>332</v>
      </c>
      <c r="I30" s="71"/>
      <c r="J30" s="151"/>
      <c r="K30" s="71"/>
      <c r="L30" s="73"/>
      <c r="M30" s="84"/>
    </row>
    <row r="31" spans="1:31" ht="33" thickBot="1" x14ac:dyDescent="0.25">
      <c r="A31" s="109" t="s">
        <v>87</v>
      </c>
      <c r="B31" s="74" t="s">
        <v>86</v>
      </c>
      <c r="C31" s="75">
        <v>43872</v>
      </c>
      <c r="D31" s="76" t="s">
        <v>5</v>
      </c>
      <c r="E31" s="109" t="s">
        <v>6</v>
      </c>
      <c r="F31" s="76" t="s">
        <v>65</v>
      </c>
      <c r="G31" s="78">
        <v>43971</v>
      </c>
      <c r="H31" s="59" t="s">
        <v>381</v>
      </c>
      <c r="I31" s="76"/>
      <c r="J31" s="150"/>
      <c r="K31" s="76"/>
      <c r="L31" s="77"/>
      <c r="M31" s="82"/>
    </row>
    <row r="32" spans="1:31" s="177" customFormat="1" ht="33" thickBot="1" x14ac:dyDescent="0.25">
      <c r="A32" s="209" t="s">
        <v>250</v>
      </c>
      <c r="B32" s="210" t="s">
        <v>251</v>
      </c>
      <c r="C32" s="211">
        <v>44490</v>
      </c>
      <c r="D32" s="53" t="s">
        <v>5</v>
      </c>
      <c r="E32" s="103" t="s">
        <v>6</v>
      </c>
      <c r="F32" s="213" t="s">
        <v>252</v>
      </c>
      <c r="G32" s="228"/>
      <c r="H32" s="213"/>
      <c r="I32" s="213"/>
      <c r="J32" s="212"/>
      <c r="K32" s="213"/>
      <c r="L32" s="215"/>
      <c r="M32" s="229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</row>
    <row r="33" spans="1:31" s="230" customFormat="1" ht="32" x14ac:dyDescent="0.2">
      <c r="A33" s="106" t="s">
        <v>88</v>
      </c>
      <c r="B33" s="58" t="s">
        <v>89</v>
      </c>
      <c r="C33" s="62">
        <v>43873</v>
      </c>
      <c r="D33" s="59" t="s">
        <v>5</v>
      </c>
      <c r="E33" s="106" t="s">
        <v>6</v>
      </c>
      <c r="F33" s="59" t="s">
        <v>98</v>
      </c>
      <c r="G33" s="63">
        <v>44109</v>
      </c>
      <c r="H33" s="59" t="s">
        <v>381</v>
      </c>
      <c r="I33" s="59"/>
      <c r="J33" s="149"/>
      <c r="K33" s="59"/>
      <c r="L33" s="68"/>
      <c r="M33" s="88"/>
    </row>
    <row r="34" spans="1:31" s="177" customFormat="1" ht="33" thickBot="1" x14ac:dyDescent="0.25">
      <c r="A34" s="130" t="s">
        <v>90</v>
      </c>
      <c r="B34" s="18" t="s">
        <v>91</v>
      </c>
      <c r="C34" s="42">
        <v>44230</v>
      </c>
      <c r="D34" s="31" t="s">
        <v>5</v>
      </c>
      <c r="E34" s="130" t="s">
        <v>6</v>
      </c>
      <c r="F34" s="31" t="s">
        <v>98</v>
      </c>
      <c r="G34" s="19">
        <v>44410</v>
      </c>
      <c r="H34" s="31" t="s">
        <v>333</v>
      </c>
      <c r="I34" s="31"/>
      <c r="J34" s="17"/>
      <c r="K34" s="31"/>
      <c r="L34" s="86" t="s">
        <v>323</v>
      </c>
      <c r="M34" s="86" t="s">
        <v>60</v>
      </c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</row>
    <row r="35" spans="1:31" s="230" customFormat="1" ht="33" thickBot="1" x14ac:dyDescent="0.25">
      <c r="A35" s="118" t="s">
        <v>379</v>
      </c>
      <c r="B35" s="224" t="s">
        <v>380</v>
      </c>
      <c r="C35" s="225">
        <v>44484</v>
      </c>
      <c r="D35" s="60" t="s">
        <v>5</v>
      </c>
      <c r="E35" s="119" t="s">
        <v>6</v>
      </c>
      <c r="F35" s="60" t="s">
        <v>98</v>
      </c>
      <c r="G35" s="221">
        <v>44579</v>
      </c>
      <c r="H35" s="76" t="s">
        <v>226</v>
      </c>
      <c r="I35" s="220"/>
      <c r="J35" s="222"/>
      <c r="K35" s="220"/>
      <c r="L35" s="223"/>
      <c r="M35" s="223"/>
    </row>
    <row r="36" spans="1:31" ht="33" thickBot="1" x14ac:dyDescent="0.25">
      <c r="A36" s="103" t="s">
        <v>92</v>
      </c>
      <c r="B36" s="52" t="s">
        <v>93</v>
      </c>
      <c r="C36" s="50">
        <v>43873</v>
      </c>
      <c r="D36" s="53" t="s">
        <v>5</v>
      </c>
      <c r="E36" s="103" t="s">
        <v>6</v>
      </c>
      <c r="F36" s="53" t="s">
        <v>98</v>
      </c>
      <c r="G36" s="54">
        <v>44439</v>
      </c>
      <c r="H36" s="53" t="s">
        <v>226</v>
      </c>
      <c r="I36" s="53"/>
      <c r="J36" s="157"/>
      <c r="K36" s="53"/>
      <c r="L36" s="89"/>
      <c r="M36" s="9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</row>
    <row r="37" spans="1:31" ht="33" thickBot="1" x14ac:dyDescent="0.25">
      <c r="A37" s="105" t="s">
        <v>94</v>
      </c>
      <c r="B37" s="64" t="s">
        <v>95</v>
      </c>
      <c r="C37" s="66">
        <v>43874</v>
      </c>
      <c r="D37" s="65" t="s">
        <v>5</v>
      </c>
      <c r="E37" s="105" t="s">
        <v>6</v>
      </c>
      <c r="F37" s="65" t="s">
        <v>65</v>
      </c>
      <c r="G37" s="67">
        <v>43900</v>
      </c>
      <c r="H37" s="60" t="s">
        <v>333</v>
      </c>
      <c r="I37" s="65"/>
      <c r="J37" s="158"/>
      <c r="K37" s="65"/>
      <c r="L37" s="91"/>
      <c r="M37" s="92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</row>
    <row r="38" spans="1:31" s="177" customFormat="1" ht="33" thickBot="1" x14ac:dyDescent="0.25">
      <c r="A38" s="121" t="s">
        <v>359</v>
      </c>
      <c r="B38" s="231" t="s">
        <v>360</v>
      </c>
      <c r="C38" s="232">
        <v>44641</v>
      </c>
      <c r="D38" s="71" t="s">
        <v>5</v>
      </c>
      <c r="E38" s="108" t="s">
        <v>6</v>
      </c>
      <c r="F38" s="71" t="s">
        <v>65</v>
      </c>
      <c r="G38" s="233">
        <v>44705</v>
      </c>
      <c r="H38" s="31" t="s">
        <v>333</v>
      </c>
      <c r="I38" s="204"/>
      <c r="J38" s="234"/>
      <c r="K38" s="204"/>
      <c r="L38" s="214"/>
      <c r="M38" s="235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</row>
    <row r="39" spans="1:31" s="230" customFormat="1" ht="33" thickBot="1" x14ac:dyDescent="0.25">
      <c r="A39" s="119" t="s">
        <v>96</v>
      </c>
      <c r="B39" s="56" t="s">
        <v>97</v>
      </c>
      <c r="C39" s="57">
        <v>43874</v>
      </c>
      <c r="D39" s="60" t="s">
        <v>5</v>
      </c>
      <c r="E39" s="119" t="s">
        <v>6</v>
      </c>
      <c r="F39" s="60" t="s">
        <v>98</v>
      </c>
      <c r="G39" s="61">
        <v>44109</v>
      </c>
      <c r="H39" s="59" t="s">
        <v>381</v>
      </c>
      <c r="I39" s="60"/>
      <c r="J39" s="152"/>
      <c r="K39" s="60"/>
      <c r="L39" s="70"/>
      <c r="M39" s="81"/>
    </row>
    <row r="40" spans="1:31" s="177" customFormat="1" ht="33" thickBot="1" x14ac:dyDescent="0.25">
      <c r="A40" s="108" t="s">
        <v>99</v>
      </c>
      <c r="B40" s="51" t="s">
        <v>100</v>
      </c>
      <c r="C40" s="72">
        <v>43874</v>
      </c>
      <c r="D40" s="71" t="s">
        <v>5</v>
      </c>
      <c r="E40" s="108" t="s">
        <v>6</v>
      </c>
      <c r="F40" s="71" t="s">
        <v>98</v>
      </c>
      <c r="G40" s="79">
        <v>44109</v>
      </c>
      <c r="H40" s="31" t="s">
        <v>333</v>
      </c>
      <c r="I40" s="71"/>
      <c r="J40" s="151"/>
      <c r="K40" s="71"/>
      <c r="L40" s="79"/>
      <c r="M40" s="72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</row>
    <row r="41" spans="1:31" s="230" customFormat="1" ht="33" thickBot="1" x14ac:dyDescent="0.25">
      <c r="A41" s="119" t="s">
        <v>101</v>
      </c>
      <c r="B41" s="56" t="s">
        <v>102</v>
      </c>
      <c r="C41" s="57">
        <v>43874</v>
      </c>
      <c r="D41" s="60" t="s">
        <v>5</v>
      </c>
      <c r="E41" s="119" t="s">
        <v>6</v>
      </c>
      <c r="F41" s="60" t="s">
        <v>98</v>
      </c>
      <c r="G41" s="61">
        <v>44109</v>
      </c>
      <c r="H41" s="59" t="s">
        <v>381</v>
      </c>
      <c r="I41" s="60"/>
      <c r="J41" s="152"/>
      <c r="K41" s="60"/>
      <c r="L41" s="70"/>
      <c r="M41" s="81"/>
    </row>
    <row r="42" spans="1:31" s="177" customFormat="1" ht="49" thickBot="1" x14ac:dyDescent="0.25">
      <c r="A42" s="108" t="s">
        <v>103</v>
      </c>
      <c r="B42" s="84" t="s">
        <v>104</v>
      </c>
      <c r="C42" s="72">
        <v>44230</v>
      </c>
      <c r="D42" s="71" t="s">
        <v>5</v>
      </c>
      <c r="E42" s="108" t="s">
        <v>6</v>
      </c>
      <c r="F42" s="71" t="s">
        <v>98</v>
      </c>
      <c r="G42" s="79">
        <v>44399</v>
      </c>
      <c r="H42" s="12" t="s">
        <v>225</v>
      </c>
      <c r="I42" s="71" t="s">
        <v>7</v>
      </c>
      <c r="J42" s="151">
        <v>5000</v>
      </c>
      <c r="K42" s="71" t="s">
        <v>14</v>
      </c>
      <c r="L42" s="73" t="s">
        <v>324</v>
      </c>
      <c r="M42" s="73" t="s">
        <v>81</v>
      </c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</row>
    <row r="43" spans="1:31" s="230" customFormat="1" ht="33" thickBot="1" x14ac:dyDescent="0.25">
      <c r="A43" s="105" t="s">
        <v>253</v>
      </c>
      <c r="B43" s="92" t="s">
        <v>254</v>
      </c>
      <c r="C43" s="66">
        <v>44474</v>
      </c>
      <c r="D43" s="65" t="s">
        <v>5</v>
      </c>
      <c r="E43" s="105" t="s">
        <v>6</v>
      </c>
      <c r="F43" s="65" t="s">
        <v>252</v>
      </c>
      <c r="G43" s="67"/>
      <c r="H43" s="65"/>
      <c r="I43" s="65"/>
      <c r="J43" s="158"/>
      <c r="K43" s="65"/>
      <c r="L43" s="91"/>
      <c r="M43" s="91"/>
    </row>
    <row r="44" spans="1:31" s="177" customFormat="1" ht="49" thickBot="1" x14ac:dyDescent="0.25">
      <c r="A44" s="108" t="s">
        <v>255</v>
      </c>
      <c r="B44" s="84" t="s">
        <v>256</v>
      </c>
      <c r="C44" s="72">
        <v>44474</v>
      </c>
      <c r="D44" s="71" t="s">
        <v>5</v>
      </c>
      <c r="E44" s="108" t="s">
        <v>6</v>
      </c>
      <c r="F44" s="71" t="s">
        <v>252</v>
      </c>
      <c r="G44" s="79">
        <v>44595</v>
      </c>
      <c r="H44" s="12" t="s">
        <v>225</v>
      </c>
      <c r="I44" s="71" t="s">
        <v>7</v>
      </c>
      <c r="J44" s="151">
        <v>5001</v>
      </c>
      <c r="K44" s="71" t="s">
        <v>14</v>
      </c>
      <c r="L44" s="89" t="s">
        <v>376</v>
      </c>
      <c r="M44" s="86" t="s">
        <v>60</v>
      </c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</row>
    <row r="45" spans="1:31" s="230" customFormat="1" ht="33" thickBot="1" x14ac:dyDescent="0.25">
      <c r="A45" s="105" t="s">
        <v>257</v>
      </c>
      <c r="B45" s="92" t="s">
        <v>258</v>
      </c>
      <c r="C45" s="66">
        <v>44483</v>
      </c>
      <c r="D45" s="65" t="s">
        <v>5</v>
      </c>
      <c r="E45" s="105" t="s">
        <v>6</v>
      </c>
      <c r="F45" s="65" t="s">
        <v>252</v>
      </c>
      <c r="G45" s="67">
        <v>44545</v>
      </c>
      <c r="H45" s="59" t="s">
        <v>381</v>
      </c>
      <c r="I45" s="65"/>
      <c r="J45" s="158"/>
      <c r="K45" s="65"/>
      <c r="L45" s="91"/>
      <c r="M45" s="91"/>
    </row>
    <row r="46" spans="1:31" s="177" customFormat="1" ht="33" thickBot="1" x14ac:dyDescent="0.25">
      <c r="A46" s="108" t="s">
        <v>259</v>
      </c>
      <c r="B46" s="84" t="s">
        <v>260</v>
      </c>
      <c r="C46" s="72">
        <v>44484</v>
      </c>
      <c r="D46" s="71" t="s">
        <v>5</v>
      </c>
      <c r="E46" s="108" t="s">
        <v>6</v>
      </c>
      <c r="F46" s="71" t="s">
        <v>252</v>
      </c>
      <c r="G46" s="79">
        <v>44623</v>
      </c>
      <c r="H46" s="71" t="s">
        <v>384</v>
      </c>
      <c r="I46" s="71"/>
      <c r="J46" s="151"/>
      <c r="K46" s="71"/>
      <c r="L46" s="73"/>
      <c r="M46" s="73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</row>
    <row r="47" spans="1:31" s="230" customFormat="1" ht="49" thickBot="1" x14ac:dyDescent="0.25">
      <c r="A47" s="105" t="s">
        <v>261</v>
      </c>
      <c r="B47" s="92" t="s">
        <v>262</v>
      </c>
      <c r="C47" s="66">
        <v>44490</v>
      </c>
      <c r="D47" s="65" t="s">
        <v>5</v>
      </c>
      <c r="E47" s="105" t="s">
        <v>6</v>
      </c>
      <c r="F47" s="65" t="s">
        <v>252</v>
      </c>
      <c r="G47" s="67">
        <v>44588</v>
      </c>
      <c r="H47" s="248" t="s">
        <v>225</v>
      </c>
      <c r="I47" s="65" t="s">
        <v>7</v>
      </c>
      <c r="J47" s="158">
        <v>5001</v>
      </c>
      <c r="K47" s="65" t="s">
        <v>14</v>
      </c>
      <c r="L47" s="77" t="s">
        <v>376</v>
      </c>
      <c r="M47" s="91" t="s">
        <v>81</v>
      </c>
    </row>
    <row r="48" spans="1:31" s="177" customFormat="1" ht="33" thickBot="1" x14ac:dyDescent="0.25">
      <c r="A48" s="108" t="s">
        <v>263</v>
      </c>
      <c r="B48" s="84" t="s">
        <v>91</v>
      </c>
      <c r="C48" s="72">
        <v>44498</v>
      </c>
      <c r="D48" s="71" t="s">
        <v>5</v>
      </c>
      <c r="E48" s="108" t="s">
        <v>6</v>
      </c>
      <c r="F48" s="71" t="s">
        <v>264</v>
      </c>
      <c r="G48" s="79"/>
      <c r="H48" s="71"/>
      <c r="I48" s="71"/>
      <c r="J48" s="151"/>
      <c r="K48" s="71"/>
      <c r="L48" s="73"/>
      <c r="M48" s="73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</row>
    <row r="49" spans="1:31" s="230" customFormat="1" ht="33" thickBot="1" x14ac:dyDescent="0.25">
      <c r="A49" s="105" t="s">
        <v>265</v>
      </c>
      <c r="B49" s="92" t="s">
        <v>266</v>
      </c>
      <c r="C49" s="66">
        <v>44494</v>
      </c>
      <c r="D49" s="65" t="s">
        <v>5</v>
      </c>
      <c r="E49" s="105" t="s">
        <v>6</v>
      </c>
      <c r="F49" s="65" t="s">
        <v>252</v>
      </c>
      <c r="G49" s="67"/>
      <c r="H49" s="65"/>
      <c r="I49" s="65"/>
      <c r="J49" s="158"/>
      <c r="K49" s="65"/>
      <c r="L49" s="91"/>
      <c r="M49" s="91"/>
    </row>
    <row r="50" spans="1:31" ht="33" thickBot="1" x14ac:dyDescent="0.25">
      <c r="A50" s="108" t="s">
        <v>105</v>
      </c>
      <c r="B50" s="51" t="s">
        <v>106</v>
      </c>
      <c r="C50" s="72">
        <v>44217</v>
      </c>
      <c r="D50" s="71" t="s">
        <v>5</v>
      </c>
      <c r="E50" s="108" t="s">
        <v>6</v>
      </c>
      <c r="F50" s="71" t="s">
        <v>40</v>
      </c>
      <c r="G50" s="79">
        <v>44455</v>
      </c>
      <c r="H50" s="71" t="s">
        <v>227</v>
      </c>
      <c r="I50" s="71"/>
      <c r="J50" s="151"/>
      <c r="K50" s="71"/>
      <c r="L50" s="73" t="s">
        <v>107</v>
      </c>
      <c r="M50" s="73" t="s">
        <v>108</v>
      </c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</row>
    <row r="51" spans="1:31" ht="33" thickBot="1" x14ac:dyDescent="0.25">
      <c r="A51" s="117" t="s">
        <v>109</v>
      </c>
      <c r="B51" s="56" t="s">
        <v>110</v>
      </c>
      <c r="C51" s="57">
        <v>44124</v>
      </c>
      <c r="D51" s="60" t="s">
        <v>5</v>
      </c>
      <c r="E51" s="119" t="s">
        <v>6</v>
      </c>
      <c r="F51" s="60" t="s">
        <v>54</v>
      </c>
      <c r="G51" s="61">
        <v>44469</v>
      </c>
      <c r="H51" s="65" t="s">
        <v>226</v>
      </c>
      <c r="I51" s="60"/>
      <c r="J51" s="152"/>
      <c r="K51" s="60"/>
      <c r="L51" s="47" t="s">
        <v>320</v>
      </c>
      <c r="M51" s="70" t="s">
        <v>60</v>
      </c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</row>
    <row r="52" spans="1:31" ht="33" thickBot="1" x14ac:dyDescent="0.25">
      <c r="A52" s="112" t="s">
        <v>111</v>
      </c>
      <c r="B52" s="93" t="s">
        <v>112</v>
      </c>
      <c r="C52" s="95">
        <v>44201</v>
      </c>
      <c r="D52" s="94" t="s">
        <v>5</v>
      </c>
      <c r="E52" s="112" t="s">
        <v>6</v>
      </c>
      <c r="F52" s="94" t="s">
        <v>54</v>
      </c>
      <c r="G52" s="140">
        <v>44357</v>
      </c>
      <c r="H52" s="15" t="s">
        <v>381</v>
      </c>
      <c r="I52" s="94"/>
      <c r="J52" s="160"/>
      <c r="K52" s="94"/>
      <c r="L52" s="96"/>
      <c r="M52" s="97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</row>
    <row r="53" spans="1:31" ht="49" thickBot="1" x14ac:dyDescent="0.25">
      <c r="A53" s="109" t="s">
        <v>113</v>
      </c>
      <c r="B53" s="74" t="s">
        <v>114</v>
      </c>
      <c r="C53" s="75">
        <v>44182</v>
      </c>
      <c r="D53" s="76" t="s">
        <v>5</v>
      </c>
      <c r="E53" s="109" t="s">
        <v>6</v>
      </c>
      <c r="F53" s="76" t="s">
        <v>54</v>
      </c>
      <c r="G53" s="78">
        <v>44336</v>
      </c>
      <c r="H53" s="248" t="s">
        <v>225</v>
      </c>
      <c r="I53" s="76" t="s">
        <v>7</v>
      </c>
      <c r="J53" s="150">
        <v>5000.1000000000004</v>
      </c>
      <c r="K53" s="76" t="s">
        <v>14</v>
      </c>
      <c r="L53" s="77" t="s">
        <v>325</v>
      </c>
      <c r="M53" s="78" t="s">
        <v>115</v>
      </c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</row>
    <row r="54" spans="1:31" ht="33" thickBot="1" x14ac:dyDescent="0.25">
      <c r="A54" s="122" t="s">
        <v>116</v>
      </c>
      <c r="B54" s="14" t="s">
        <v>49</v>
      </c>
      <c r="C54" s="16">
        <v>44217</v>
      </c>
      <c r="D54" s="15" t="s">
        <v>5</v>
      </c>
      <c r="E54" s="122" t="s">
        <v>6</v>
      </c>
      <c r="F54" s="15" t="s">
        <v>207</v>
      </c>
      <c r="G54" s="55">
        <v>44524</v>
      </c>
      <c r="H54" s="71" t="s">
        <v>226</v>
      </c>
      <c r="I54" s="15"/>
      <c r="J54" s="148"/>
      <c r="K54" s="15"/>
      <c r="L54" s="69" t="s">
        <v>107</v>
      </c>
      <c r="M54" s="69" t="s">
        <v>108</v>
      </c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</row>
    <row r="55" spans="1:31" ht="33" thickBot="1" x14ac:dyDescent="0.25">
      <c r="A55" s="119" t="s">
        <v>117</v>
      </c>
      <c r="B55" s="56" t="s">
        <v>118</v>
      </c>
      <c r="C55" s="57">
        <v>44203</v>
      </c>
      <c r="D55" s="60" t="s">
        <v>5</v>
      </c>
      <c r="E55" s="119" t="s">
        <v>6</v>
      </c>
      <c r="F55" s="60" t="s">
        <v>54</v>
      </c>
      <c r="G55" s="61">
        <v>44249</v>
      </c>
      <c r="H55" s="65" t="s">
        <v>332</v>
      </c>
      <c r="I55" s="60"/>
      <c r="J55" s="152"/>
      <c r="K55" s="60"/>
      <c r="L55" s="70"/>
      <c r="M55" s="81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</row>
    <row r="56" spans="1:31" ht="33" thickBot="1" x14ac:dyDescent="0.25">
      <c r="A56" s="108" t="s">
        <v>119</v>
      </c>
      <c r="B56" s="51" t="s">
        <v>120</v>
      </c>
      <c r="C56" s="72">
        <v>44125</v>
      </c>
      <c r="D56" s="71" t="s">
        <v>5</v>
      </c>
      <c r="E56" s="108" t="s">
        <v>6</v>
      </c>
      <c r="F56" s="71" t="s">
        <v>54</v>
      </c>
      <c r="G56" s="79">
        <v>44425</v>
      </c>
      <c r="H56" s="71" t="s">
        <v>226</v>
      </c>
      <c r="I56" s="79"/>
      <c r="J56" s="161"/>
      <c r="K56" s="79"/>
      <c r="L56" s="73"/>
      <c r="M56" s="84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</row>
    <row r="57" spans="1:31" ht="65" thickBot="1" x14ac:dyDescent="0.25">
      <c r="A57" s="119" t="s">
        <v>121</v>
      </c>
      <c r="B57" s="56" t="s">
        <v>122</v>
      </c>
      <c r="C57" s="57">
        <v>44208</v>
      </c>
      <c r="D57" s="60" t="s">
        <v>123</v>
      </c>
      <c r="E57" s="152" t="s">
        <v>124</v>
      </c>
      <c r="F57" s="60" t="s">
        <v>54</v>
      </c>
      <c r="G57" s="61">
        <v>44308</v>
      </c>
      <c r="H57" s="59" t="s">
        <v>381</v>
      </c>
      <c r="I57" s="60"/>
      <c r="J57" s="152"/>
      <c r="K57" s="60"/>
      <c r="L57" s="70"/>
      <c r="M57" s="7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</row>
    <row r="58" spans="1:31" ht="33" thickBot="1" x14ac:dyDescent="0.25">
      <c r="A58" s="103" t="s">
        <v>125</v>
      </c>
      <c r="B58" s="52" t="s">
        <v>126</v>
      </c>
      <c r="C58" s="50">
        <v>44230</v>
      </c>
      <c r="D58" s="53" t="s">
        <v>5</v>
      </c>
      <c r="E58" s="103" t="s">
        <v>6</v>
      </c>
      <c r="F58" s="53" t="s">
        <v>54</v>
      </c>
      <c r="G58" s="54">
        <v>44496</v>
      </c>
      <c r="H58" s="71" t="s">
        <v>226</v>
      </c>
      <c r="I58" s="53"/>
      <c r="J58" s="157"/>
      <c r="K58" s="53"/>
      <c r="L58" s="89"/>
      <c r="M58" s="89" t="s">
        <v>108</v>
      </c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</row>
    <row r="59" spans="1:31" ht="33" thickBot="1" x14ac:dyDescent="0.25">
      <c r="A59" s="109" t="s">
        <v>127</v>
      </c>
      <c r="B59" s="74" t="s">
        <v>128</v>
      </c>
      <c r="C59" s="75">
        <v>44230</v>
      </c>
      <c r="D59" s="76" t="s">
        <v>5</v>
      </c>
      <c r="E59" s="109" t="s">
        <v>6</v>
      </c>
      <c r="F59" s="76" t="s">
        <v>54</v>
      </c>
      <c r="G59" s="76"/>
      <c r="H59" s="76"/>
      <c r="I59" s="76"/>
      <c r="J59" s="150"/>
      <c r="K59" s="76"/>
      <c r="L59" s="77" t="s">
        <v>107</v>
      </c>
      <c r="M59" s="77" t="s">
        <v>108</v>
      </c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</row>
    <row r="60" spans="1:31" ht="33" thickBot="1" x14ac:dyDescent="0.25">
      <c r="A60" s="103" t="s">
        <v>129</v>
      </c>
      <c r="B60" s="52" t="s">
        <v>130</v>
      </c>
      <c r="C60" s="50">
        <v>44230</v>
      </c>
      <c r="D60" s="53" t="s">
        <v>5</v>
      </c>
      <c r="E60" s="103" t="s">
        <v>6</v>
      </c>
      <c r="F60" s="53" t="s">
        <v>54</v>
      </c>
      <c r="G60" s="53"/>
      <c r="H60" s="53"/>
      <c r="I60" s="53"/>
      <c r="J60" s="157"/>
      <c r="K60" s="53"/>
      <c r="L60" s="89" t="s">
        <v>107</v>
      </c>
      <c r="M60" s="89" t="s">
        <v>108</v>
      </c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</row>
    <row r="61" spans="1:31" ht="33" thickBot="1" x14ac:dyDescent="0.25">
      <c r="A61" s="105" t="s">
        <v>131</v>
      </c>
      <c r="B61" s="64" t="s">
        <v>132</v>
      </c>
      <c r="C61" s="66">
        <v>44230</v>
      </c>
      <c r="D61" s="65" t="s">
        <v>5</v>
      </c>
      <c r="E61" s="105" t="s">
        <v>6</v>
      </c>
      <c r="F61" s="65" t="s">
        <v>54</v>
      </c>
      <c r="G61" s="65"/>
      <c r="H61" s="65"/>
      <c r="I61" s="65"/>
      <c r="J61" s="158"/>
      <c r="K61" s="65"/>
      <c r="L61" s="91" t="s">
        <v>107</v>
      </c>
      <c r="M61" s="91" t="s">
        <v>108</v>
      </c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</row>
    <row r="62" spans="1:31" ht="33" thickBot="1" x14ac:dyDescent="0.25">
      <c r="A62" s="103" t="s">
        <v>133</v>
      </c>
      <c r="B62" s="52" t="s">
        <v>134</v>
      </c>
      <c r="C62" s="50">
        <v>44230</v>
      </c>
      <c r="D62" s="53" t="s">
        <v>5</v>
      </c>
      <c r="E62" s="103" t="s">
        <v>6</v>
      </c>
      <c r="F62" s="53" t="s">
        <v>54</v>
      </c>
      <c r="G62" s="53"/>
      <c r="H62" s="53"/>
      <c r="I62" s="53"/>
      <c r="J62" s="157"/>
      <c r="K62" s="53"/>
      <c r="L62" s="89" t="s">
        <v>107</v>
      </c>
      <c r="M62" s="89" t="s">
        <v>108</v>
      </c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</row>
    <row r="63" spans="1:31" ht="49" thickBot="1" x14ac:dyDescent="0.25">
      <c r="A63" s="106" t="s">
        <v>135</v>
      </c>
      <c r="B63" s="58" t="s">
        <v>83</v>
      </c>
      <c r="C63" s="62">
        <v>44203</v>
      </c>
      <c r="D63" s="59" t="s">
        <v>5</v>
      </c>
      <c r="E63" s="106" t="s">
        <v>6</v>
      </c>
      <c r="F63" s="59" t="s">
        <v>54</v>
      </c>
      <c r="G63" s="63">
        <v>44494</v>
      </c>
      <c r="H63" s="65" t="s">
        <v>226</v>
      </c>
      <c r="I63" s="59"/>
      <c r="J63" s="149"/>
      <c r="K63" s="59"/>
      <c r="L63" s="68" t="s">
        <v>337</v>
      </c>
      <c r="M63" s="68" t="s">
        <v>81</v>
      </c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0"/>
    </row>
    <row r="64" spans="1:31" ht="33" thickBot="1" x14ac:dyDescent="0.25">
      <c r="A64" s="103" t="s">
        <v>136</v>
      </c>
      <c r="B64" s="52" t="s">
        <v>137</v>
      </c>
      <c r="C64" s="50">
        <v>44186</v>
      </c>
      <c r="D64" s="53" t="s">
        <v>5</v>
      </c>
      <c r="E64" s="103" t="s">
        <v>6</v>
      </c>
      <c r="F64" s="53" t="s">
        <v>54</v>
      </c>
      <c r="G64" s="141">
        <v>44361</v>
      </c>
      <c r="H64" s="71" t="s">
        <v>332</v>
      </c>
      <c r="I64" s="89"/>
      <c r="J64" s="162"/>
      <c r="K64" s="89"/>
      <c r="L64" s="89"/>
      <c r="M64" s="9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0"/>
    </row>
    <row r="65" spans="1:31" ht="33" thickBot="1" x14ac:dyDescent="0.25">
      <c r="A65" s="106" t="s">
        <v>138</v>
      </c>
      <c r="B65" s="58" t="s">
        <v>139</v>
      </c>
      <c r="C65" s="62">
        <v>44230</v>
      </c>
      <c r="D65" s="59" t="s">
        <v>5</v>
      </c>
      <c r="E65" s="106" t="s">
        <v>6</v>
      </c>
      <c r="F65" s="59" t="s">
        <v>54</v>
      </c>
      <c r="G65" s="144">
        <v>44534</v>
      </c>
      <c r="H65" s="65" t="s">
        <v>226</v>
      </c>
      <c r="I65" s="68"/>
      <c r="J65" s="163"/>
      <c r="K65" s="68"/>
      <c r="L65" s="68" t="s">
        <v>107</v>
      </c>
      <c r="M65" s="68" t="s">
        <v>108</v>
      </c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0"/>
      <c r="AD65" s="230"/>
      <c r="AE65" s="230"/>
    </row>
    <row r="66" spans="1:31" ht="49" thickBot="1" x14ac:dyDescent="0.25">
      <c r="A66" s="130" t="s">
        <v>140</v>
      </c>
      <c r="B66" s="18" t="s">
        <v>141</v>
      </c>
      <c r="C66" s="42">
        <v>43842</v>
      </c>
      <c r="D66" s="15" t="s">
        <v>5</v>
      </c>
      <c r="E66" s="17" t="s">
        <v>335</v>
      </c>
      <c r="F66" s="31" t="s">
        <v>54</v>
      </c>
      <c r="G66" s="169">
        <v>44509</v>
      </c>
      <c r="H66" s="71" t="s">
        <v>226</v>
      </c>
      <c r="I66" s="86"/>
      <c r="J66" s="164"/>
      <c r="K66" s="86"/>
      <c r="L66" s="86" t="s">
        <v>338</v>
      </c>
      <c r="M66" s="86" t="s">
        <v>81</v>
      </c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0"/>
      <c r="AD66" s="230"/>
      <c r="AE66" s="230"/>
    </row>
    <row r="67" spans="1:31" s="230" customFormat="1" ht="33" thickBot="1" x14ac:dyDescent="0.25">
      <c r="A67" s="118" t="s">
        <v>361</v>
      </c>
      <c r="B67" s="282" t="s">
        <v>362</v>
      </c>
      <c r="C67" s="283">
        <v>44642</v>
      </c>
      <c r="D67" s="59" t="s">
        <v>5</v>
      </c>
      <c r="E67" s="106" t="s">
        <v>6</v>
      </c>
      <c r="F67" s="60" t="s">
        <v>54</v>
      </c>
      <c r="G67" s="284"/>
      <c r="H67" s="285"/>
      <c r="I67" s="223"/>
      <c r="J67" s="286"/>
      <c r="K67" s="223"/>
      <c r="L67" s="223"/>
      <c r="M67" s="223"/>
    </row>
    <row r="68" spans="1:31" s="177" customFormat="1" ht="65" thickBot="1" x14ac:dyDescent="0.25">
      <c r="A68" s="108" t="s">
        <v>143</v>
      </c>
      <c r="B68" s="84" t="s">
        <v>64</v>
      </c>
      <c r="C68" s="72">
        <v>44181</v>
      </c>
      <c r="D68" s="71" t="s">
        <v>5</v>
      </c>
      <c r="E68" s="108" t="s">
        <v>6</v>
      </c>
      <c r="F68" s="71" t="s">
        <v>54</v>
      </c>
      <c r="G68" s="142">
        <v>44363</v>
      </c>
      <c r="H68" s="12" t="s">
        <v>225</v>
      </c>
      <c r="I68" s="71" t="s">
        <v>7</v>
      </c>
      <c r="J68" s="236">
        <v>5000.1000000000004</v>
      </c>
      <c r="K68" s="71" t="s">
        <v>14</v>
      </c>
      <c r="L68" s="73" t="s">
        <v>326</v>
      </c>
      <c r="M68" s="79" t="s">
        <v>144</v>
      </c>
    </row>
    <row r="69" spans="1:31" s="230" customFormat="1" ht="33" thickBot="1" x14ac:dyDescent="0.25">
      <c r="A69" s="105" t="s">
        <v>267</v>
      </c>
      <c r="B69" s="92" t="s">
        <v>268</v>
      </c>
      <c r="C69" s="66">
        <v>44491</v>
      </c>
      <c r="D69" s="65" t="s">
        <v>5</v>
      </c>
      <c r="E69" s="105" t="s">
        <v>6</v>
      </c>
      <c r="F69" s="65" t="s">
        <v>54</v>
      </c>
      <c r="G69" s="98">
        <v>44263</v>
      </c>
      <c r="H69" s="65" t="s">
        <v>226</v>
      </c>
      <c r="I69" s="65"/>
      <c r="J69" s="165"/>
      <c r="K69" s="65"/>
      <c r="L69" s="91"/>
      <c r="M69" s="67"/>
    </row>
    <row r="70" spans="1:31" s="177" customFormat="1" ht="33" thickBot="1" x14ac:dyDescent="0.25">
      <c r="A70" s="108" t="s">
        <v>145</v>
      </c>
      <c r="B70" s="51" t="s">
        <v>146</v>
      </c>
      <c r="C70" s="72">
        <v>44133</v>
      </c>
      <c r="D70" s="71" t="s">
        <v>5</v>
      </c>
      <c r="E70" s="108" t="s">
        <v>6</v>
      </c>
      <c r="F70" s="71" t="s">
        <v>54</v>
      </c>
      <c r="G70" s="79">
        <v>44244</v>
      </c>
      <c r="H70" s="15" t="s">
        <v>381</v>
      </c>
      <c r="I70" s="79"/>
      <c r="J70" s="161"/>
      <c r="K70" s="79"/>
      <c r="L70" s="73"/>
      <c r="M70" s="84"/>
    </row>
    <row r="71" spans="1:31" s="230" customFormat="1" ht="33" thickBot="1" x14ac:dyDescent="0.25">
      <c r="A71" s="105" t="s">
        <v>147</v>
      </c>
      <c r="B71" s="64" t="s">
        <v>148</v>
      </c>
      <c r="C71" s="66">
        <v>44133</v>
      </c>
      <c r="D71" s="65" t="s">
        <v>5</v>
      </c>
      <c r="E71" s="105" t="s">
        <v>6</v>
      </c>
      <c r="F71" s="65" t="s">
        <v>54</v>
      </c>
      <c r="G71" s="67">
        <v>44244</v>
      </c>
      <c r="H71" s="59" t="s">
        <v>381</v>
      </c>
      <c r="I71" s="65"/>
      <c r="J71" s="158"/>
      <c r="K71" s="65"/>
      <c r="L71" s="91"/>
      <c r="M71" s="92"/>
    </row>
    <row r="72" spans="1:31" s="177" customFormat="1" ht="33" thickBot="1" x14ac:dyDescent="0.25">
      <c r="A72" s="103" t="s">
        <v>149</v>
      </c>
      <c r="B72" s="52" t="s">
        <v>150</v>
      </c>
      <c r="C72" s="50">
        <v>44133</v>
      </c>
      <c r="D72" s="53" t="s">
        <v>5</v>
      </c>
      <c r="E72" s="103" t="s">
        <v>6</v>
      </c>
      <c r="F72" s="53" t="s">
        <v>54</v>
      </c>
      <c r="G72" s="54">
        <v>44244</v>
      </c>
      <c r="H72" s="15" t="s">
        <v>381</v>
      </c>
      <c r="I72" s="53"/>
      <c r="J72" s="157"/>
      <c r="K72" s="53"/>
      <c r="L72" s="89"/>
      <c r="M72" s="90"/>
    </row>
    <row r="73" spans="1:31" s="230" customFormat="1" ht="33" thickBot="1" x14ac:dyDescent="0.25">
      <c r="A73" s="118" t="s">
        <v>269</v>
      </c>
      <c r="B73" s="282" t="s">
        <v>270</v>
      </c>
      <c r="C73" s="283">
        <v>44496</v>
      </c>
      <c r="D73" s="76" t="s">
        <v>5</v>
      </c>
      <c r="E73" s="109" t="s">
        <v>6</v>
      </c>
      <c r="F73" s="76" t="s">
        <v>54</v>
      </c>
      <c r="G73" s="221">
        <v>44679</v>
      </c>
      <c r="H73" s="220" t="s">
        <v>383</v>
      </c>
      <c r="I73" s="220"/>
      <c r="J73" s="222"/>
      <c r="K73" s="220"/>
      <c r="L73" s="223"/>
      <c r="M73" s="287"/>
    </row>
    <row r="74" spans="1:31" s="177" customFormat="1" ht="33" thickBot="1" x14ac:dyDescent="0.25">
      <c r="A74" s="130" t="s">
        <v>151</v>
      </c>
      <c r="B74" s="18" t="s">
        <v>152</v>
      </c>
      <c r="C74" s="42">
        <v>44186</v>
      </c>
      <c r="D74" s="31" t="s">
        <v>5</v>
      </c>
      <c r="E74" s="130" t="s">
        <v>6</v>
      </c>
      <c r="F74" s="31" t="s">
        <v>207</v>
      </c>
      <c r="G74" s="169">
        <v>44425</v>
      </c>
      <c r="H74" s="71" t="s">
        <v>226</v>
      </c>
      <c r="I74" s="86"/>
      <c r="J74" s="164"/>
      <c r="K74" s="86"/>
      <c r="L74" s="86"/>
      <c r="M74" s="86"/>
    </row>
    <row r="75" spans="1:31" s="230" customFormat="1" ht="81" thickBot="1" x14ac:dyDescent="0.25">
      <c r="A75" s="105" t="s">
        <v>153</v>
      </c>
      <c r="B75" s="64" t="s">
        <v>154</v>
      </c>
      <c r="C75" s="66">
        <v>44201</v>
      </c>
      <c r="D75" s="65" t="s">
        <v>155</v>
      </c>
      <c r="E75" s="158" t="s">
        <v>346</v>
      </c>
      <c r="F75" s="65" t="s">
        <v>241</v>
      </c>
      <c r="G75" s="98">
        <v>44474</v>
      </c>
      <c r="H75" s="248" t="s">
        <v>225</v>
      </c>
      <c r="I75" s="91" t="s">
        <v>170</v>
      </c>
      <c r="J75" s="167"/>
      <c r="K75" s="91"/>
      <c r="L75" s="91" t="s">
        <v>327</v>
      </c>
      <c r="M75" s="91" t="s">
        <v>81</v>
      </c>
    </row>
    <row r="76" spans="1:31" s="177" customFormat="1" ht="33" thickBot="1" x14ac:dyDescent="0.25">
      <c r="A76" s="108" t="s">
        <v>272</v>
      </c>
      <c r="B76" s="84" t="s">
        <v>64</v>
      </c>
      <c r="C76" s="72">
        <v>44582</v>
      </c>
      <c r="D76" s="31" t="s">
        <v>5</v>
      </c>
      <c r="E76" s="288" t="s">
        <v>347</v>
      </c>
      <c r="F76" s="289" t="s">
        <v>40</v>
      </c>
      <c r="G76" s="142"/>
      <c r="H76" s="73"/>
      <c r="I76" s="73"/>
      <c r="J76" s="166"/>
      <c r="K76" s="73"/>
      <c r="L76" s="73"/>
      <c r="M76" s="73"/>
    </row>
    <row r="77" spans="1:31" s="230" customFormat="1" ht="33" thickBot="1" x14ac:dyDescent="0.25">
      <c r="A77" s="105" t="s">
        <v>156</v>
      </c>
      <c r="B77" s="92" t="s">
        <v>64</v>
      </c>
      <c r="C77" s="66">
        <v>44211</v>
      </c>
      <c r="D77" s="65" t="s">
        <v>5</v>
      </c>
      <c r="E77" s="105" t="s">
        <v>6</v>
      </c>
      <c r="F77" s="65" t="s">
        <v>40</v>
      </c>
      <c r="G77" s="91"/>
      <c r="H77" s="91"/>
      <c r="I77" s="91"/>
      <c r="J77" s="167"/>
      <c r="K77" s="91"/>
      <c r="L77" s="91" t="s">
        <v>107</v>
      </c>
      <c r="M77" s="91" t="s">
        <v>108</v>
      </c>
    </row>
    <row r="78" spans="1:31" s="177" customFormat="1" ht="33" thickBot="1" x14ac:dyDescent="0.25">
      <c r="A78" s="108" t="s">
        <v>158</v>
      </c>
      <c r="B78" s="84" t="s">
        <v>64</v>
      </c>
      <c r="C78" s="72">
        <v>44300</v>
      </c>
      <c r="D78" s="71" t="s">
        <v>5</v>
      </c>
      <c r="E78" s="151" t="s">
        <v>273</v>
      </c>
      <c r="F78" s="71" t="s">
        <v>40</v>
      </c>
      <c r="G78" s="71"/>
      <c r="H78" s="71"/>
      <c r="I78" s="71"/>
      <c r="J78" s="151"/>
      <c r="K78" s="71"/>
      <c r="L78" s="71"/>
      <c r="M78" s="51"/>
    </row>
    <row r="79" spans="1:31" s="230" customFormat="1" ht="65.25" customHeight="1" thickBot="1" x14ac:dyDescent="0.25">
      <c r="A79" s="207" t="s">
        <v>274</v>
      </c>
      <c r="B79" s="290" t="s">
        <v>49</v>
      </c>
      <c r="C79" s="291">
        <v>44601</v>
      </c>
      <c r="D79" s="292" t="s">
        <v>336</v>
      </c>
      <c r="E79" s="158" t="s">
        <v>347</v>
      </c>
      <c r="F79" s="281" t="s">
        <v>98</v>
      </c>
      <c r="G79" s="292"/>
      <c r="H79" s="292"/>
      <c r="I79" s="292"/>
      <c r="J79" s="293"/>
      <c r="K79" s="292"/>
      <c r="L79" s="292"/>
      <c r="M79" s="208"/>
    </row>
    <row r="80" spans="1:31" s="177" customFormat="1" ht="33" thickBot="1" x14ac:dyDescent="0.25">
      <c r="A80" s="122" t="s">
        <v>159</v>
      </c>
      <c r="B80" s="80" t="s">
        <v>64</v>
      </c>
      <c r="C80" s="16">
        <v>44217</v>
      </c>
      <c r="D80" s="71" t="s">
        <v>5</v>
      </c>
      <c r="E80" s="122" t="s">
        <v>6</v>
      </c>
      <c r="F80" s="15" t="s">
        <v>40</v>
      </c>
      <c r="G80" s="69"/>
      <c r="H80" s="69"/>
      <c r="I80" s="69"/>
      <c r="J80" s="294"/>
      <c r="K80" s="69"/>
      <c r="L80" s="69" t="s">
        <v>107</v>
      </c>
      <c r="M80" s="69" t="s">
        <v>108</v>
      </c>
    </row>
    <row r="81" spans="1:26" s="230" customFormat="1" ht="33" thickBot="1" x14ac:dyDescent="0.25">
      <c r="A81" s="105" t="s">
        <v>161</v>
      </c>
      <c r="B81" s="64" t="s">
        <v>162</v>
      </c>
      <c r="C81" s="66">
        <v>44144</v>
      </c>
      <c r="D81" s="292" t="s">
        <v>336</v>
      </c>
      <c r="E81" s="105" t="s">
        <v>348</v>
      </c>
      <c r="F81" s="65" t="s">
        <v>65</v>
      </c>
      <c r="G81" s="98">
        <v>44315</v>
      </c>
      <c r="H81" s="59" t="s">
        <v>381</v>
      </c>
      <c r="I81" s="91"/>
      <c r="J81" s="167"/>
      <c r="K81" s="91"/>
      <c r="L81" s="91"/>
      <c r="M81" s="91"/>
    </row>
    <row r="82" spans="1:26" s="177" customFormat="1" ht="33" thickBot="1" x14ac:dyDescent="0.25">
      <c r="A82" s="103" t="s">
        <v>163</v>
      </c>
      <c r="B82" s="52" t="s">
        <v>164</v>
      </c>
      <c r="C82" s="50">
        <v>44145</v>
      </c>
      <c r="D82" s="116" t="s">
        <v>336</v>
      </c>
      <c r="E82" s="103" t="s">
        <v>348</v>
      </c>
      <c r="F82" s="53" t="s">
        <v>65</v>
      </c>
      <c r="G82" s="141">
        <v>44315</v>
      </c>
      <c r="H82" s="15" t="s">
        <v>381</v>
      </c>
      <c r="I82" s="89"/>
      <c r="J82" s="162"/>
      <c r="K82" s="89"/>
      <c r="L82" s="89"/>
      <c r="M82" s="89"/>
    </row>
    <row r="83" spans="1:26" s="230" customFormat="1" ht="97" thickBot="1" x14ac:dyDescent="0.25">
      <c r="A83" s="105" t="s">
        <v>165</v>
      </c>
      <c r="B83" s="92" t="s">
        <v>64</v>
      </c>
      <c r="C83" s="66">
        <v>44210</v>
      </c>
      <c r="D83" s="295" t="s">
        <v>166</v>
      </c>
      <c r="E83" s="158" t="s">
        <v>349</v>
      </c>
      <c r="F83" s="65" t="s">
        <v>65</v>
      </c>
      <c r="G83" s="98">
        <v>44602</v>
      </c>
      <c r="H83" s="65" t="s">
        <v>226</v>
      </c>
      <c r="I83" s="91"/>
      <c r="J83" s="167"/>
      <c r="K83" s="91"/>
      <c r="L83" s="91" t="s">
        <v>350</v>
      </c>
      <c r="M83" s="91" t="s">
        <v>81</v>
      </c>
    </row>
    <row r="84" spans="1:26" s="177" customFormat="1" ht="81" thickBot="1" x14ac:dyDescent="0.25">
      <c r="A84" s="103" t="s">
        <v>167</v>
      </c>
      <c r="B84" s="52" t="s">
        <v>168</v>
      </c>
      <c r="C84" s="50">
        <v>44210</v>
      </c>
      <c r="D84" s="53" t="s">
        <v>169</v>
      </c>
      <c r="E84" s="157" t="s">
        <v>351</v>
      </c>
      <c r="F84" s="53" t="s">
        <v>65</v>
      </c>
      <c r="G84" s="141">
        <v>44272</v>
      </c>
      <c r="H84" s="12" t="s">
        <v>225</v>
      </c>
      <c r="I84" s="89" t="s">
        <v>170</v>
      </c>
      <c r="J84" s="162">
        <v>7000.1</v>
      </c>
      <c r="K84" s="15" t="s">
        <v>60</v>
      </c>
      <c r="L84" s="89" t="s">
        <v>275</v>
      </c>
      <c r="M84" s="73" t="s">
        <v>81</v>
      </c>
    </row>
    <row r="85" spans="1:26" s="230" customFormat="1" ht="49" thickBot="1" x14ac:dyDescent="0.25">
      <c r="A85" s="109" t="s">
        <v>363</v>
      </c>
      <c r="B85" s="74" t="s">
        <v>53</v>
      </c>
      <c r="C85" s="75">
        <v>44629</v>
      </c>
      <c r="D85" s="296" t="s">
        <v>365</v>
      </c>
      <c r="E85" s="150" t="s">
        <v>366</v>
      </c>
      <c r="F85" s="76" t="s">
        <v>364</v>
      </c>
      <c r="G85" s="143"/>
      <c r="H85" s="65"/>
      <c r="I85" s="77"/>
      <c r="J85" s="168"/>
      <c r="K85" s="77"/>
      <c r="L85" s="77"/>
      <c r="M85" s="91"/>
    </row>
    <row r="86" spans="1:26" s="177" customFormat="1" ht="65" thickBot="1" x14ac:dyDescent="0.25">
      <c r="A86" s="108" t="s">
        <v>171</v>
      </c>
      <c r="B86" s="51" t="s">
        <v>172</v>
      </c>
      <c r="C86" s="72">
        <v>44210</v>
      </c>
      <c r="D86" s="71" t="s">
        <v>173</v>
      </c>
      <c r="E86" s="151" t="s">
        <v>352</v>
      </c>
      <c r="F86" s="71" t="s">
        <v>242</v>
      </c>
      <c r="G86" s="79">
        <v>44239</v>
      </c>
      <c r="H86" s="15" t="s">
        <v>381</v>
      </c>
      <c r="I86" s="71"/>
      <c r="J86" s="151"/>
      <c r="K86" s="71"/>
      <c r="L86" s="99"/>
      <c r="M86" s="100"/>
    </row>
    <row r="87" spans="1:26" s="230" customFormat="1" ht="33" thickBot="1" x14ac:dyDescent="0.25">
      <c r="A87" s="105" t="s">
        <v>277</v>
      </c>
      <c r="B87" s="224" t="s">
        <v>276</v>
      </c>
      <c r="C87" s="297">
        <v>44498</v>
      </c>
      <c r="D87" s="206" t="s">
        <v>355</v>
      </c>
      <c r="E87" s="105" t="s">
        <v>6</v>
      </c>
      <c r="F87" s="76" t="s">
        <v>65</v>
      </c>
      <c r="G87" s="67">
        <v>44609</v>
      </c>
      <c r="H87" s="59" t="s">
        <v>381</v>
      </c>
      <c r="I87" s="65"/>
      <c r="J87" s="158"/>
      <c r="K87" s="65"/>
      <c r="L87" s="237"/>
      <c r="M87" s="238"/>
    </row>
    <row r="88" spans="1:26" s="177" customFormat="1" ht="49" thickBot="1" x14ac:dyDescent="0.25">
      <c r="A88" s="108" t="s">
        <v>174</v>
      </c>
      <c r="B88" s="51" t="s">
        <v>120</v>
      </c>
      <c r="C88" s="72">
        <v>44165</v>
      </c>
      <c r="D88" s="71" t="s">
        <v>175</v>
      </c>
      <c r="E88" s="108" t="s">
        <v>176</v>
      </c>
      <c r="F88" s="71" t="s">
        <v>54</v>
      </c>
      <c r="G88" s="142">
        <v>44435</v>
      </c>
      <c r="H88" s="12" t="s">
        <v>225</v>
      </c>
      <c r="I88" s="73" t="s">
        <v>177</v>
      </c>
      <c r="J88" s="166"/>
      <c r="K88" s="73"/>
      <c r="L88" s="73" t="s">
        <v>328</v>
      </c>
      <c r="M88" s="71" t="s">
        <v>81</v>
      </c>
    </row>
    <row r="89" spans="1:26" s="230" customFormat="1" ht="65" thickBot="1" x14ac:dyDescent="0.25">
      <c r="A89" s="105" t="s">
        <v>178</v>
      </c>
      <c r="B89" s="64" t="s">
        <v>179</v>
      </c>
      <c r="C89" s="66">
        <v>44210</v>
      </c>
      <c r="D89" s="65" t="s">
        <v>180</v>
      </c>
      <c r="E89" s="105" t="s">
        <v>181</v>
      </c>
      <c r="F89" s="65" t="s">
        <v>243</v>
      </c>
      <c r="G89" s="98">
        <v>44272</v>
      </c>
      <c r="H89" s="248" t="s">
        <v>225</v>
      </c>
      <c r="I89" s="91" t="s">
        <v>182</v>
      </c>
      <c r="J89" s="167">
        <v>3000.6</v>
      </c>
      <c r="K89" s="91"/>
      <c r="L89" s="91"/>
      <c r="M89" s="92"/>
    </row>
    <row r="90" spans="1:26" s="177" customFormat="1" ht="33" thickBot="1" x14ac:dyDescent="0.25">
      <c r="A90" s="103" t="s">
        <v>183</v>
      </c>
      <c r="B90" s="52" t="s">
        <v>184</v>
      </c>
      <c r="C90" s="50">
        <v>44210</v>
      </c>
      <c r="D90" s="239" t="s">
        <v>355</v>
      </c>
      <c r="E90" s="103" t="s">
        <v>348</v>
      </c>
      <c r="F90" s="53" t="s">
        <v>200</v>
      </c>
      <c r="G90" s="141">
        <v>44554</v>
      </c>
      <c r="H90" s="71" t="s">
        <v>226</v>
      </c>
      <c r="I90" s="89"/>
      <c r="J90" s="162">
        <v>5001</v>
      </c>
      <c r="K90" s="89" t="s">
        <v>193</v>
      </c>
      <c r="L90" s="89"/>
      <c r="M90" s="90"/>
    </row>
    <row r="91" spans="1:26" s="230" customFormat="1" ht="33" thickBot="1" x14ac:dyDescent="0.25">
      <c r="A91" s="105" t="s">
        <v>186</v>
      </c>
      <c r="B91" s="64" t="s">
        <v>187</v>
      </c>
      <c r="C91" s="66">
        <v>44210</v>
      </c>
      <c r="D91" s="65" t="s">
        <v>185</v>
      </c>
      <c r="E91" s="105" t="s">
        <v>353</v>
      </c>
      <c r="F91" s="65" t="s">
        <v>244</v>
      </c>
      <c r="G91" s="98">
        <v>44422</v>
      </c>
      <c r="H91" s="248" t="s">
        <v>225</v>
      </c>
      <c r="I91" s="91" t="s">
        <v>188</v>
      </c>
      <c r="J91" s="167"/>
      <c r="K91" s="91"/>
      <c r="L91" s="91"/>
      <c r="M91" s="92"/>
    </row>
    <row r="92" spans="1:26" s="177" customFormat="1" ht="33" thickBot="1" x14ac:dyDescent="0.25">
      <c r="A92" s="298" t="s">
        <v>189</v>
      </c>
      <c r="B92" s="299" t="s">
        <v>190</v>
      </c>
      <c r="C92" s="300">
        <v>44210</v>
      </c>
      <c r="D92" s="240" t="s">
        <v>185</v>
      </c>
      <c r="E92" s="298" t="s">
        <v>348</v>
      </c>
      <c r="F92" s="240" t="s">
        <v>245</v>
      </c>
      <c r="G92" s="301">
        <v>44281</v>
      </c>
      <c r="H92" s="69" t="s">
        <v>334</v>
      </c>
      <c r="I92" s="302"/>
      <c r="J92" s="303"/>
      <c r="K92" s="302"/>
      <c r="L92" s="302"/>
      <c r="M92" s="304"/>
    </row>
    <row r="93" spans="1:26" s="230" customFormat="1" ht="65" thickBot="1" x14ac:dyDescent="0.25">
      <c r="A93" s="105" t="s">
        <v>367</v>
      </c>
      <c r="B93" s="64" t="s">
        <v>76</v>
      </c>
      <c r="C93" s="66">
        <v>44650</v>
      </c>
      <c r="D93" s="296" t="s">
        <v>368</v>
      </c>
      <c r="E93" s="158" t="s">
        <v>369</v>
      </c>
      <c r="F93" s="65" t="s">
        <v>370</v>
      </c>
      <c r="G93" s="98"/>
      <c r="H93" s="91"/>
      <c r="I93" s="91"/>
      <c r="J93" s="167"/>
      <c r="K93" s="305"/>
      <c r="L93" s="285"/>
      <c r="M93" s="91"/>
    </row>
    <row r="94" spans="1:26" s="227" customFormat="1" ht="49" thickBot="1" x14ac:dyDescent="0.25">
      <c r="A94" s="108" t="s">
        <v>191</v>
      </c>
      <c r="B94" s="51" t="s">
        <v>30</v>
      </c>
      <c r="C94" s="72">
        <v>44210</v>
      </c>
      <c r="D94" s="71" t="s">
        <v>192</v>
      </c>
      <c r="E94" s="108" t="s">
        <v>354</v>
      </c>
      <c r="F94" s="71" t="s">
        <v>244</v>
      </c>
      <c r="G94" s="142">
        <v>44422</v>
      </c>
      <c r="H94" s="12" t="s">
        <v>225</v>
      </c>
      <c r="I94" s="73" t="s">
        <v>188</v>
      </c>
      <c r="J94" s="166">
        <v>7001</v>
      </c>
      <c r="K94" s="73" t="s">
        <v>193</v>
      </c>
      <c r="L94" s="73" t="s">
        <v>107</v>
      </c>
      <c r="M94" s="73" t="s">
        <v>108</v>
      </c>
      <c r="N94" s="230"/>
      <c r="O94" s="230"/>
      <c r="P94" s="230"/>
      <c r="Q94" s="230"/>
      <c r="R94" s="230"/>
      <c r="S94" s="230"/>
      <c r="T94" s="230"/>
      <c r="U94" s="230"/>
      <c r="V94" s="230"/>
      <c r="W94" s="230"/>
      <c r="X94" s="230"/>
      <c r="Y94" s="230"/>
      <c r="Z94" s="230"/>
    </row>
    <row r="95" spans="1:26" s="230" customFormat="1" ht="33" thickBot="1" x14ac:dyDescent="0.25">
      <c r="A95" s="105" t="s">
        <v>371</v>
      </c>
      <c r="B95" s="64" t="s">
        <v>372</v>
      </c>
      <c r="C95" s="66">
        <v>44672</v>
      </c>
      <c r="D95" s="145" t="s">
        <v>185</v>
      </c>
      <c r="E95" s="158" t="s">
        <v>369</v>
      </c>
      <c r="F95" s="65" t="s">
        <v>373</v>
      </c>
      <c r="G95" s="98"/>
      <c r="H95" s="91"/>
      <c r="I95" s="91"/>
      <c r="J95" s="167"/>
      <c r="K95" s="305"/>
      <c r="L95" s="285"/>
      <c r="M95" s="91"/>
    </row>
    <row r="96" spans="1:26" s="177" customFormat="1" ht="49" thickBot="1" x14ac:dyDescent="0.25">
      <c r="A96" s="108" t="s">
        <v>278</v>
      </c>
      <c r="B96" s="51" t="s">
        <v>279</v>
      </c>
      <c r="C96" s="72">
        <v>44315</v>
      </c>
      <c r="D96" s="240" t="s">
        <v>185</v>
      </c>
      <c r="E96" s="151" t="s">
        <v>354</v>
      </c>
      <c r="F96" s="71" t="s">
        <v>280</v>
      </c>
      <c r="G96" s="142">
        <v>44602</v>
      </c>
      <c r="H96" s="12" t="s">
        <v>225</v>
      </c>
      <c r="I96" s="73" t="s">
        <v>281</v>
      </c>
      <c r="J96" s="166">
        <v>5001</v>
      </c>
      <c r="K96" s="241" t="s">
        <v>282</v>
      </c>
      <c r="L96" s="69" t="s">
        <v>317</v>
      </c>
      <c r="M96" s="55" t="s">
        <v>377</v>
      </c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  <c r="Z96" s="230"/>
    </row>
    <row r="97" spans="1:28" s="269" customFormat="1" ht="33" thickBot="1" x14ac:dyDescent="0.25">
      <c r="A97" s="258" t="s">
        <v>385</v>
      </c>
      <c r="B97" s="259" t="s">
        <v>386</v>
      </c>
      <c r="C97" s="260">
        <v>44718</v>
      </c>
      <c r="D97" s="261" t="s">
        <v>196</v>
      </c>
      <c r="E97" s="258" t="s">
        <v>348</v>
      </c>
      <c r="F97" s="261" t="s">
        <v>387</v>
      </c>
      <c r="G97" s="262"/>
      <c r="H97" s="263"/>
      <c r="I97" s="264"/>
      <c r="J97" s="265"/>
      <c r="K97" s="266"/>
      <c r="L97" s="267"/>
      <c r="M97" s="268"/>
    </row>
    <row r="98" spans="1:28" s="269" customFormat="1" ht="43.5" customHeight="1" thickBot="1" x14ac:dyDescent="0.25">
      <c r="A98" s="258" t="s">
        <v>392</v>
      </c>
      <c r="B98" s="259" t="s">
        <v>393</v>
      </c>
      <c r="C98" s="260">
        <v>44718</v>
      </c>
      <c r="D98" s="306" t="s">
        <v>394</v>
      </c>
      <c r="E98" s="306" t="s">
        <v>395</v>
      </c>
      <c r="F98" s="307" t="s">
        <v>396</v>
      </c>
      <c r="G98" s="262"/>
      <c r="H98" s="263"/>
      <c r="I98" s="264"/>
      <c r="J98" s="265"/>
      <c r="K98" s="266"/>
      <c r="L98" s="267"/>
      <c r="M98" s="268"/>
    </row>
    <row r="99" spans="1:28" ht="33" thickBot="1" x14ac:dyDescent="0.25">
      <c r="A99" s="105" t="s">
        <v>194</v>
      </c>
      <c r="B99" s="64" t="s">
        <v>195</v>
      </c>
      <c r="C99" s="66">
        <v>44319</v>
      </c>
      <c r="D99" s="65" t="s">
        <v>196</v>
      </c>
      <c r="E99" s="105" t="s">
        <v>348</v>
      </c>
      <c r="F99" s="65" t="s">
        <v>245</v>
      </c>
      <c r="G99" s="98">
        <v>44511</v>
      </c>
      <c r="H99" s="65" t="s">
        <v>226</v>
      </c>
      <c r="I99" s="91"/>
      <c r="J99" s="167"/>
      <c r="K99" s="91"/>
      <c r="L99" s="65" t="s">
        <v>329</v>
      </c>
      <c r="M99" s="65" t="s">
        <v>60</v>
      </c>
      <c r="N99" s="230"/>
      <c r="O99" s="230"/>
      <c r="P99" s="230"/>
      <c r="Q99" s="230"/>
      <c r="R99" s="230"/>
      <c r="S99" s="230"/>
      <c r="T99" s="230"/>
      <c r="U99" s="230"/>
      <c r="V99" s="230"/>
      <c r="W99" s="230"/>
      <c r="X99" s="230"/>
      <c r="Y99" s="230"/>
      <c r="Z99" s="230"/>
    </row>
    <row r="100" spans="1:28" s="177" customFormat="1" ht="49" thickBot="1" x14ac:dyDescent="0.25">
      <c r="A100" s="108" t="s">
        <v>197</v>
      </c>
      <c r="B100" s="51" t="s">
        <v>198</v>
      </c>
      <c r="C100" s="72">
        <v>44322</v>
      </c>
      <c r="D100" s="71" t="s">
        <v>199</v>
      </c>
      <c r="E100" s="151" t="s">
        <v>356</v>
      </c>
      <c r="F100" s="71" t="s">
        <v>200</v>
      </c>
      <c r="G100" s="142">
        <v>44505</v>
      </c>
      <c r="H100" s="12" t="s">
        <v>225</v>
      </c>
      <c r="I100" s="73" t="s">
        <v>283</v>
      </c>
      <c r="J100" s="166"/>
      <c r="K100" s="73"/>
      <c r="L100" s="71" t="s">
        <v>330</v>
      </c>
      <c r="M100" s="71" t="s">
        <v>60</v>
      </c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230"/>
      <c r="Z100" s="230"/>
    </row>
    <row r="101" spans="1:28" ht="49" thickBot="1" x14ac:dyDescent="0.25">
      <c r="A101" s="106" t="s">
        <v>201</v>
      </c>
      <c r="B101" s="58" t="s">
        <v>19</v>
      </c>
      <c r="C101" s="62">
        <v>44106</v>
      </c>
      <c r="D101" s="59" t="s">
        <v>202</v>
      </c>
      <c r="E101" s="106" t="s">
        <v>6</v>
      </c>
      <c r="F101" s="59" t="s">
        <v>246</v>
      </c>
      <c r="G101" s="63">
        <v>44186</v>
      </c>
      <c r="H101" s="248" t="s">
        <v>225</v>
      </c>
      <c r="I101" s="59" t="s">
        <v>7</v>
      </c>
      <c r="J101" s="149">
        <v>5001</v>
      </c>
      <c r="K101" s="59" t="s">
        <v>14</v>
      </c>
      <c r="L101" s="68" t="s">
        <v>317</v>
      </c>
      <c r="M101" s="63" t="s">
        <v>9</v>
      </c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  <c r="Z101" s="230"/>
    </row>
    <row r="102" spans="1:28" ht="33" thickBot="1" x14ac:dyDescent="0.25">
      <c r="A102" s="122" t="s">
        <v>203</v>
      </c>
      <c r="B102" s="14" t="s">
        <v>64</v>
      </c>
      <c r="C102" s="16">
        <v>44319</v>
      </c>
      <c r="D102" s="15" t="s">
        <v>204</v>
      </c>
      <c r="E102" s="122" t="s">
        <v>6</v>
      </c>
      <c r="F102" s="15" t="s">
        <v>54</v>
      </c>
      <c r="G102" s="55">
        <v>44515</v>
      </c>
      <c r="H102" s="89" t="s">
        <v>382</v>
      </c>
      <c r="I102" s="15"/>
      <c r="J102" s="148"/>
      <c r="K102" s="15"/>
      <c r="L102" s="15"/>
      <c r="M102" s="14"/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</row>
    <row r="103" spans="1:28" ht="49" thickBot="1" x14ac:dyDescent="0.25">
      <c r="A103" s="105" t="s">
        <v>205</v>
      </c>
      <c r="B103" s="64" t="s">
        <v>49</v>
      </c>
      <c r="C103" s="66">
        <v>44217</v>
      </c>
      <c r="D103" s="65" t="s">
        <v>206</v>
      </c>
      <c r="E103" s="105" t="s">
        <v>6</v>
      </c>
      <c r="F103" s="65" t="s">
        <v>207</v>
      </c>
      <c r="G103" s="67">
        <v>44396</v>
      </c>
      <c r="H103" s="248" t="s">
        <v>225</v>
      </c>
      <c r="I103" s="65" t="s">
        <v>7</v>
      </c>
      <c r="J103" s="158">
        <v>5001</v>
      </c>
      <c r="K103" s="59" t="s">
        <v>14</v>
      </c>
      <c r="L103" s="68" t="s">
        <v>317</v>
      </c>
      <c r="M103" s="65" t="s">
        <v>81</v>
      </c>
    </row>
    <row r="104" spans="1:28" ht="49" thickBot="1" x14ac:dyDescent="0.25">
      <c r="A104" s="108" t="s">
        <v>208</v>
      </c>
      <c r="B104" s="51" t="s">
        <v>74</v>
      </c>
      <c r="C104" s="72">
        <v>44217</v>
      </c>
      <c r="D104" s="65" t="s">
        <v>206</v>
      </c>
      <c r="E104" s="108" t="s">
        <v>6</v>
      </c>
      <c r="F104" s="71" t="s">
        <v>209</v>
      </c>
      <c r="G104" s="79">
        <v>44397</v>
      </c>
      <c r="H104" s="12" t="s">
        <v>225</v>
      </c>
      <c r="I104" s="71" t="s">
        <v>7</v>
      </c>
      <c r="J104" s="151">
        <v>5001</v>
      </c>
      <c r="K104" s="15" t="s">
        <v>14</v>
      </c>
      <c r="L104" s="71" t="s">
        <v>331</v>
      </c>
      <c r="M104" s="73" t="s">
        <v>81</v>
      </c>
    </row>
    <row r="105" spans="1:28" s="230" customFormat="1" ht="33" thickBot="1" x14ac:dyDescent="0.25">
      <c r="A105" s="106" t="s">
        <v>210</v>
      </c>
      <c r="B105" s="58" t="s">
        <v>211</v>
      </c>
      <c r="C105" s="62">
        <v>44322</v>
      </c>
      <c r="D105" s="59" t="s">
        <v>5</v>
      </c>
      <c r="E105" s="106" t="s">
        <v>6</v>
      </c>
      <c r="F105" s="59" t="s">
        <v>238</v>
      </c>
      <c r="G105" s="62">
        <v>44404</v>
      </c>
      <c r="H105" s="59" t="s">
        <v>381</v>
      </c>
      <c r="I105" s="59"/>
      <c r="J105" s="149"/>
      <c r="K105" s="59"/>
      <c r="L105" s="59"/>
      <c r="M105" s="58"/>
    </row>
    <row r="106" spans="1:28" ht="49" thickBot="1" x14ac:dyDescent="0.25">
      <c r="A106" s="122" t="s">
        <v>212</v>
      </c>
      <c r="B106" s="14" t="s">
        <v>53</v>
      </c>
      <c r="C106" s="16">
        <v>44309</v>
      </c>
      <c r="D106" s="15" t="s">
        <v>213</v>
      </c>
      <c r="E106" s="148" t="s">
        <v>214</v>
      </c>
      <c r="F106" s="15" t="s">
        <v>54</v>
      </c>
      <c r="G106" s="55">
        <v>44490</v>
      </c>
      <c r="H106" s="12" t="s">
        <v>225</v>
      </c>
      <c r="I106" s="71" t="s">
        <v>284</v>
      </c>
      <c r="J106" s="148">
        <v>10002</v>
      </c>
      <c r="K106" s="15" t="s">
        <v>14</v>
      </c>
      <c r="L106" s="68" t="s">
        <v>317</v>
      </c>
      <c r="M106" s="15" t="s">
        <v>60</v>
      </c>
    </row>
    <row r="107" spans="1:28" ht="33" thickBot="1" x14ac:dyDescent="0.25">
      <c r="A107" s="181" t="s">
        <v>215</v>
      </c>
      <c r="B107" s="178" t="s">
        <v>120</v>
      </c>
      <c r="C107" s="179">
        <v>44426</v>
      </c>
      <c r="D107" s="180" t="s">
        <v>216</v>
      </c>
      <c r="E107" s="181" t="s">
        <v>6</v>
      </c>
      <c r="F107" s="180" t="s">
        <v>54</v>
      </c>
      <c r="G107" s="182">
        <v>44553</v>
      </c>
      <c r="H107" s="248" t="s">
        <v>225</v>
      </c>
      <c r="I107" s="184" t="s">
        <v>7</v>
      </c>
      <c r="J107" s="185"/>
      <c r="K107" s="187"/>
      <c r="L107" s="180" t="s">
        <v>320</v>
      </c>
      <c r="M107" s="180" t="s">
        <v>60</v>
      </c>
      <c r="N107" s="230"/>
      <c r="O107" s="230"/>
      <c r="P107" s="230"/>
      <c r="Q107" s="230"/>
      <c r="R107" s="230"/>
      <c r="S107" s="230"/>
      <c r="T107" s="230"/>
      <c r="U107" s="230"/>
      <c r="V107" s="230"/>
      <c r="W107" s="230"/>
      <c r="X107" s="230"/>
      <c r="Y107" s="230"/>
      <c r="Z107" s="230"/>
      <c r="AA107" s="230"/>
      <c r="AB107" s="230"/>
    </row>
    <row r="108" spans="1:28" s="177" customFormat="1" ht="32" x14ac:dyDescent="0.2">
      <c r="A108" s="110" t="s">
        <v>285</v>
      </c>
      <c r="B108" s="242" t="s">
        <v>152</v>
      </c>
      <c r="C108" s="243">
        <v>44447</v>
      </c>
      <c r="D108" s="116" t="s">
        <v>216</v>
      </c>
      <c r="E108" s="110" t="s">
        <v>6</v>
      </c>
      <c r="F108" s="116" t="s">
        <v>54</v>
      </c>
      <c r="G108" s="244">
        <v>44586</v>
      </c>
      <c r="H108" s="12" t="s">
        <v>225</v>
      </c>
      <c r="I108" s="116" t="s">
        <v>7</v>
      </c>
      <c r="J108" s="245"/>
      <c r="K108" s="136"/>
      <c r="L108" s="116" t="s">
        <v>320</v>
      </c>
      <c r="M108" s="183" t="s">
        <v>60</v>
      </c>
      <c r="N108" s="230"/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  <c r="Z108" s="230"/>
      <c r="AA108" s="230"/>
      <c r="AB108" s="230"/>
    </row>
    <row r="109" spans="1:28" s="230" customFormat="1" ht="33" thickBot="1" x14ac:dyDescent="0.25">
      <c r="A109" s="111" t="s">
        <v>286</v>
      </c>
      <c r="B109" s="246" t="s">
        <v>93</v>
      </c>
      <c r="C109" s="247">
        <v>44470</v>
      </c>
      <c r="D109" s="248" t="s">
        <v>300</v>
      </c>
      <c r="E109" s="111" t="s">
        <v>6</v>
      </c>
      <c r="F109" s="205" t="s">
        <v>98</v>
      </c>
      <c r="G109" s="249">
        <v>44659</v>
      </c>
      <c r="H109" s="59" t="s">
        <v>381</v>
      </c>
      <c r="I109" s="205"/>
      <c r="J109" s="250"/>
      <c r="K109" s="251"/>
      <c r="L109" s="205"/>
      <c r="M109" s="205"/>
    </row>
    <row r="110" spans="1:28" s="230" customFormat="1" ht="33" thickBot="1" x14ac:dyDescent="0.25">
      <c r="A110" s="111" t="s">
        <v>397</v>
      </c>
      <c r="B110" s="246" t="s">
        <v>398</v>
      </c>
      <c r="C110" s="247">
        <v>44616</v>
      </c>
      <c r="D110" s="76" t="s">
        <v>57</v>
      </c>
      <c r="E110" s="250" t="s">
        <v>399</v>
      </c>
      <c r="F110" s="205" t="s">
        <v>400</v>
      </c>
      <c r="G110" s="249">
        <v>44616</v>
      </c>
      <c r="H110" s="59" t="s">
        <v>381</v>
      </c>
      <c r="I110" s="205"/>
      <c r="J110" s="250"/>
      <c r="K110" s="251"/>
      <c r="L110" s="205"/>
      <c r="M110" s="205"/>
    </row>
    <row r="111" spans="1:28" s="177" customFormat="1" ht="33" thickBot="1" x14ac:dyDescent="0.25">
      <c r="A111" s="110" t="s">
        <v>287</v>
      </c>
      <c r="B111" s="252" t="s">
        <v>301</v>
      </c>
      <c r="C111" s="253">
        <v>44459</v>
      </c>
      <c r="D111" s="12" t="s">
        <v>300</v>
      </c>
      <c r="E111" s="110" t="s">
        <v>6</v>
      </c>
      <c r="F111" s="116" t="s">
        <v>54</v>
      </c>
      <c r="G111" s="244">
        <v>44607</v>
      </c>
      <c r="H111" s="15" t="s">
        <v>381</v>
      </c>
      <c r="I111" s="116"/>
      <c r="J111" s="245"/>
      <c r="K111" s="136"/>
      <c r="L111" s="116"/>
      <c r="M111" s="116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230"/>
      <c r="Z111" s="230"/>
      <c r="AA111" s="230"/>
      <c r="AB111" s="230"/>
    </row>
    <row r="112" spans="1:28" s="230" customFormat="1" ht="33" thickBot="1" x14ac:dyDescent="0.25">
      <c r="A112" s="111" t="s">
        <v>378</v>
      </c>
      <c r="B112" s="246" t="s">
        <v>110</v>
      </c>
      <c r="C112" s="247">
        <v>44475</v>
      </c>
      <c r="D112" s="248" t="s">
        <v>300</v>
      </c>
      <c r="E112" s="111" t="s">
        <v>6</v>
      </c>
      <c r="F112" s="205" t="s">
        <v>54</v>
      </c>
      <c r="G112" s="249">
        <v>44686</v>
      </c>
      <c r="H112" s="77" t="s">
        <v>382</v>
      </c>
      <c r="I112" s="205"/>
      <c r="J112" s="250">
        <v>5001</v>
      </c>
      <c r="K112" s="59" t="s">
        <v>14</v>
      </c>
      <c r="L112" s="205"/>
      <c r="M112" s="205"/>
    </row>
    <row r="113" spans="1:28" s="177" customFormat="1" ht="32" x14ac:dyDescent="0.2">
      <c r="A113" s="110" t="s">
        <v>288</v>
      </c>
      <c r="B113" s="252" t="s">
        <v>83</v>
      </c>
      <c r="C113" s="243">
        <v>44496</v>
      </c>
      <c r="D113" s="12" t="s">
        <v>300</v>
      </c>
      <c r="E113" s="110" t="s">
        <v>6</v>
      </c>
      <c r="F113" s="116" t="s">
        <v>54</v>
      </c>
      <c r="G113" s="244"/>
      <c r="H113" s="116"/>
      <c r="I113" s="116"/>
      <c r="J113" s="245"/>
      <c r="K113" s="136"/>
      <c r="L113" s="116"/>
      <c r="M113" s="116"/>
      <c r="N113" s="230"/>
      <c r="O113" s="230"/>
      <c r="P113" s="230"/>
      <c r="Q113" s="230"/>
      <c r="R113" s="230"/>
      <c r="S113" s="230"/>
      <c r="T113" s="230"/>
      <c r="U113" s="230"/>
      <c r="V113" s="230"/>
      <c r="W113" s="230"/>
      <c r="X113" s="230"/>
      <c r="Y113" s="230"/>
      <c r="Z113" s="230"/>
      <c r="AA113" s="230"/>
      <c r="AB113" s="230"/>
    </row>
    <row r="114" spans="1:28" s="230" customFormat="1" ht="33" thickBot="1" x14ac:dyDescent="0.25">
      <c r="A114" s="111" t="s">
        <v>289</v>
      </c>
      <c r="B114" s="246" t="s">
        <v>302</v>
      </c>
      <c r="C114" s="254">
        <v>44504</v>
      </c>
      <c r="D114" s="248" t="s">
        <v>300</v>
      </c>
      <c r="E114" s="111" t="s">
        <v>6</v>
      </c>
      <c r="F114" s="205" t="s">
        <v>207</v>
      </c>
      <c r="G114" s="249"/>
      <c r="H114" s="205"/>
      <c r="I114" s="205"/>
      <c r="J114" s="250"/>
      <c r="K114" s="251"/>
      <c r="L114" s="205"/>
      <c r="M114" s="205"/>
    </row>
    <row r="115" spans="1:28" s="177" customFormat="1" ht="33" thickBot="1" x14ac:dyDescent="0.25">
      <c r="A115" s="110" t="s">
        <v>290</v>
      </c>
      <c r="B115" s="252" t="s">
        <v>303</v>
      </c>
      <c r="C115" s="243">
        <v>44565</v>
      </c>
      <c r="D115" s="53" t="s">
        <v>57</v>
      </c>
      <c r="E115" s="255" t="s">
        <v>304</v>
      </c>
      <c r="F115" s="116" t="s">
        <v>305</v>
      </c>
      <c r="G115" s="244">
        <v>44700</v>
      </c>
      <c r="H115" s="116" t="s">
        <v>388</v>
      </c>
      <c r="I115" s="116" t="s">
        <v>389</v>
      </c>
      <c r="J115" s="245"/>
      <c r="K115" s="136"/>
      <c r="L115" s="116"/>
      <c r="M115" s="116"/>
      <c r="N115" s="230"/>
      <c r="O115" s="230"/>
      <c r="P115" s="230"/>
      <c r="Q115" s="230"/>
      <c r="R115" s="230"/>
      <c r="S115" s="230"/>
      <c r="T115" s="230"/>
      <c r="U115" s="230"/>
      <c r="V115" s="230"/>
      <c r="W115" s="230"/>
      <c r="X115" s="230"/>
      <c r="Y115" s="230"/>
      <c r="Z115" s="230"/>
      <c r="AA115" s="230"/>
      <c r="AB115" s="230"/>
    </row>
    <row r="116" spans="1:28" s="230" customFormat="1" ht="65" thickBot="1" x14ac:dyDescent="0.25">
      <c r="A116" s="111" t="s">
        <v>291</v>
      </c>
      <c r="B116" s="246" t="s">
        <v>306</v>
      </c>
      <c r="C116" s="254">
        <v>44524</v>
      </c>
      <c r="D116" s="248" t="s">
        <v>142</v>
      </c>
      <c r="E116" s="4" t="s">
        <v>335</v>
      </c>
      <c r="F116" s="248" t="s">
        <v>54</v>
      </c>
      <c r="G116" s="249"/>
      <c r="H116" s="205"/>
      <c r="I116" s="205"/>
      <c r="J116" s="250"/>
      <c r="K116" s="251"/>
      <c r="L116" s="205"/>
      <c r="M116" s="205"/>
    </row>
    <row r="117" spans="1:28" s="177" customFormat="1" ht="48" x14ac:dyDescent="0.2">
      <c r="A117" s="110" t="s">
        <v>292</v>
      </c>
      <c r="B117" s="242" t="s">
        <v>64</v>
      </c>
      <c r="C117" s="243">
        <v>44517</v>
      </c>
      <c r="D117" s="12" t="s">
        <v>300</v>
      </c>
      <c r="E117" s="110" t="s">
        <v>6</v>
      </c>
      <c r="F117" s="116" t="s">
        <v>54</v>
      </c>
      <c r="G117" s="244">
        <v>44679</v>
      </c>
      <c r="H117" s="12" t="s">
        <v>225</v>
      </c>
      <c r="I117" s="183" t="s">
        <v>7</v>
      </c>
      <c r="J117" s="245">
        <v>5001</v>
      </c>
      <c r="K117" s="15" t="s">
        <v>14</v>
      </c>
      <c r="L117" s="69" t="s">
        <v>317</v>
      </c>
      <c r="M117" s="15" t="s">
        <v>60</v>
      </c>
      <c r="N117" s="230"/>
      <c r="O117" s="230"/>
      <c r="P117" s="230"/>
      <c r="Q117" s="230"/>
      <c r="R117" s="230"/>
      <c r="S117" s="230"/>
      <c r="T117" s="230"/>
      <c r="U117" s="230"/>
      <c r="V117" s="230"/>
      <c r="W117" s="230"/>
      <c r="X117" s="230"/>
      <c r="Y117" s="230"/>
      <c r="Z117" s="230"/>
      <c r="AA117" s="230"/>
      <c r="AB117" s="230"/>
    </row>
    <row r="118" spans="1:28" s="230" customFormat="1" ht="48" x14ac:dyDescent="0.2">
      <c r="A118" s="111" t="s">
        <v>293</v>
      </c>
      <c r="B118" s="246" t="s">
        <v>195</v>
      </c>
      <c r="C118" s="247">
        <v>44522</v>
      </c>
      <c r="D118" s="248" t="s">
        <v>307</v>
      </c>
      <c r="E118" s="248" t="s">
        <v>357</v>
      </c>
      <c r="F118" s="256" t="s">
        <v>308</v>
      </c>
      <c r="G118" s="249">
        <v>44628</v>
      </c>
      <c r="H118" s="248" t="s">
        <v>225</v>
      </c>
      <c r="I118" s="257" t="s">
        <v>309</v>
      </c>
      <c r="J118" s="250">
        <v>10002</v>
      </c>
      <c r="K118" s="59" t="s">
        <v>390</v>
      </c>
      <c r="L118" s="68" t="s">
        <v>317</v>
      </c>
      <c r="M118" s="15" t="s">
        <v>60</v>
      </c>
    </row>
    <row r="119" spans="1:28" s="177" customFormat="1" ht="32" x14ac:dyDescent="0.2">
      <c r="A119" s="110" t="s">
        <v>294</v>
      </c>
      <c r="B119" s="242" t="s">
        <v>49</v>
      </c>
      <c r="C119" s="243">
        <v>44524</v>
      </c>
      <c r="D119" s="12" t="s">
        <v>300</v>
      </c>
      <c r="E119" s="110" t="s">
        <v>6</v>
      </c>
      <c r="F119" s="116" t="s">
        <v>314</v>
      </c>
      <c r="G119" s="244"/>
      <c r="H119" s="116"/>
      <c r="I119" s="116"/>
      <c r="J119" s="245"/>
      <c r="K119" s="136"/>
      <c r="L119" s="116"/>
      <c r="M119" s="116"/>
      <c r="N119" s="230"/>
      <c r="O119" s="230"/>
      <c r="P119" s="230"/>
      <c r="Q119" s="230"/>
      <c r="R119" s="230"/>
      <c r="S119" s="230"/>
      <c r="T119" s="230"/>
      <c r="U119" s="230"/>
      <c r="V119" s="230"/>
      <c r="W119" s="230"/>
      <c r="X119" s="230"/>
      <c r="Y119" s="230"/>
      <c r="Z119" s="230"/>
      <c r="AA119" s="230"/>
      <c r="AB119" s="230"/>
    </row>
    <row r="120" spans="1:28" s="230" customFormat="1" ht="33" thickBot="1" x14ac:dyDescent="0.25">
      <c r="A120" s="111" t="s">
        <v>295</v>
      </c>
      <c r="B120" s="246" t="s">
        <v>310</v>
      </c>
      <c r="C120" s="247">
        <v>44534</v>
      </c>
      <c r="D120" s="248" t="s">
        <v>300</v>
      </c>
      <c r="E120" s="111" t="s">
        <v>6</v>
      </c>
      <c r="F120" s="205" t="s">
        <v>54</v>
      </c>
      <c r="G120" s="249"/>
      <c r="H120" s="205"/>
      <c r="I120" s="205"/>
      <c r="J120" s="250"/>
      <c r="K120" s="251"/>
      <c r="L120" s="205"/>
      <c r="M120" s="205"/>
    </row>
    <row r="121" spans="1:28" s="177" customFormat="1" ht="65" thickBot="1" x14ac:dyDescent="0.25">
      <c r="A121" s="110" t="s">
        <v>296</v>
      </c>
      <c r="B121" s="252" t="s">
        <v>311</v>
      </c>
      <c r="C121" s="253">
        <v>44565</v>
      </c>
      <c r="D121" s="53" t="s">
        <v>315</v>
      </c>
      <c r="E121" s="157" t="s">
        <v>358</v>
      </c>
      <c r="F121" s="53" t="s">
        <v>200</v>
      </c>
      <c r="G121" s="244">
        <v>44698</v>
      </c>
      <c r="H121" s="12" t="s">
        <v>225</v>
      </c>
      <c r="I121" s="280" t="s">
        <v>309</v>
      </c>
      <c r="J121" s="245">
        <v>5001</v>
      </c>
      <c r="K121" s="241" t="s">
        <v>282</v>
      </c>
      <c r="L121" s="116"/>
      <c r="M121" s="116"/>
    </row>
    <row r="122" spans="1:28" s="230" customFormat="1" ht="65" thickBot="1" x14ac:dyDescent="0.25">
      <c r="A122" s="111" t="s">
        <v>297</v>
      </c>
      <c r="B122" s="246" t="s">
        <v>64</v>
      </c>
      <c r="C122" s="247">
        <v>44582</v>
      </c>
      <c r="D122" s="59" t="s">
        <v>160</v>
      </c>
      <c r="E122" s="106" t="s">
        <v>6</v>
      </c>
      <c r="F122" s="59" t="s">
        <v>40</v>
      </c>
      <c r="G122" s="249"/>
      <c r="H122" s="205"/>
      <c r="I122" s="205"/>
      <c r="J122" s="250"/>
      <c r="K122" s="251"/>
      <c r="L122" s="205"/>
      <c r="M122" s="205"/>
    </row>
    <row r="123" spans="1:28" s="177" customFormat="1" ht="33" thickBot="1" x14ac:dyDescent="0.25">
      <c r="A123" s="110" t="s">
        <v>298</v>
      </c>
      <c r="B123" s="252" t="s">
        <v>64</v>
      </c>
      <c r="C123" s="253">
        <v>44596</v>
      </c>
      <c r="D123" s="71" t="s">
        <v>157</v>
      </c>
      <c r="E123" s="108" t="s">
        <v>6</v>
      </c>
      <c r="F123" s="71" t="s">
        <v>40</v>
      </c>
      <c r="G123" s="244"/>
      <c r="H123" s="116"/>
      <c r="I123" s="116"/>
      <c r="J123" s="245"/>
      <c r="K123" s="136"/>
      <c r="L123" s="116"/>
      <c r="M123" s="116"/>
    </row>
    <row r="124" spans="1:28" s="230" customFormat="1" ht="49" thickBot="1" x14ac:dyDescent="0.25">
      <c r="A124" s="250" t="s">
        <v>299</v>
      </c>
      <c r="B124" s="246" t="s">
        <v>64</v>
      </c>
      <c r="C124" s="247">
        <v>44614</v>
      </c>
      <c r="D124" s="248" t="s">
        <v>312</v>
      </c>
      <c r="E124" s="248" t="s">
        <v>313</v>
      </c>
      <c r="F124" s="65" t="s">
        <v>65</v>
      </c>
      <c r="G124" s="249"/>
      <c r="H124" s="205"/>
      <c r="I124" s="205"/>
      <c r="J124" s="250"/>
      <c r="K124" s="251"/>
      <c r="L124" s="205"/>
      <c r="M124" s="205"/>
    </row>
    <row r="125" spans="1:28" s="277" customFormat="1" ht="33" thickBot="1" x14ac:dyDescent="0.25">
      <c r="A125" s="121" t="s">
        <v>374</v>
      </c>
      <c r="B125" s="277" t="s">
        <v>375</v>
      </c>
      <c r="C125" s="278">
        <v>44655</v>
      </c>
      <c r="D125" s="12" t="s">
        <v>300</v>
      </c>
      <c r="E125" s="110" t="s">
        <v>6</v>
      </c>
      <c r="F125" s="71" t="s">
        <v>98</v>
      </c>
      <c r="G125" s="278">
        <v>44708</v>
      </c>
      <c r="H125" s="12" t="s">
        <v>225</v>
      </c>
      <c r="I125" s="183" t="s">
        <v>7</v>
      </c>
      <c r="J125" s="279"/>
    </row>
    <row r="126" spans="1:28" s="275" customFormat="1" ht="33" thickBot="1" x14ac:dyDescent="0.25">
      <c r="A126" s="270" t="s">
        <v>391</v>
      </c>
      <c r="B126" s="270" t="s">
        <v>110</v>
      </c>
      <c r="C126" s="271">
        <v>44687</v>
      </c>
      <c r="D126" s="272" t="s">
        <v>300</v>
      </c>
      <c r="E126" s="273" t="s">
        <v>6</v>
      </c>
      <c r="F126" s="274" t="s">
        <v>54</v>
      </c>
      <c r="J126" s="276"/>
    </row>
    <row r="127" spans="1:28" x14ac:dyDescent="0.2">
      <c r="F127" s="18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37"/>
  <sheetViews>
    <sheetView topLeftCell="A223" workbookViewId="0">
      <selection activeCell="J253" sqref="J253"/>
    </sheetView>
  </sheetViews>
  <sheetFormatPr baseColWidth="10" defaultRowHeight="15" x14ac:dyDescent="0.2"/>
  <cols>
    <col min="1" max="1" width="17" customWidth="1"/>
  </cols>
  <sheetData>
    <row r="1" spans="1:7" ht="16" x14ac:dyDescent="0.2">
      <c r="A1" s="2" t="s">
        <v>217</v>
      </c>
      <c r="B1" s="3" t="s">
        <v>2</v>
      </c>
      <c r="C1" s="3" t="s">
        <v>228</v>
      </c>
      <c r="D1" s="3" t="s">
        <v>229</v>
      </c>
      <c r="E1" s="3" t="s">
        <v>230</v>
      </c>
      <c r="F1" s="3" t="s">
        <v>231</v>
      </c>
      <c r="G1" s="3" t="s">
        <v>232</v>
      </c>
    </row>
    <row r="2" spans="1:7" x14ac:dyDescent="0.2">
      <c r="A2" s="120" t="s">
        <v>3</v>
      </c>
      <c r="B2" s="6">
        <v>1</v>
      </c>
      <c r="C2" s="6">
        <v>30</v>
      </c>
      <c r="D2" s="6">
        <v>36</v>
      </c>
      <c r="E2" s="6">
        <v>3</v>
      </c>
      <c r="F2" s="6">
        <v>56</v>
      </c>
      <c r="G2" s="6"/>
    </row>
    <row r="3" spans="1:7" x14ac:dyDescent="0.2">
      <c r="A3" s="121" t="str">
        <f t="shared" ref="A3:A12" si="0">A2</f>
        <v>SAEA20190001</v>
      </c>
      <c r="B3" s="6">
        <v>1</v>
      </c>
      <c r="C3" s="6">
        <v>30</v>
      </c>
      <c r="D3" s="6">
        <v>36</v>
      </c>
      <c r="E3" s="6">
        <v>3</v>
      </c>
      <c r="F3" s="6">
        <v>57</v>
      </c>
      <c r="G3" s="6"/>
    </row>
    <row r="4" spans="1:7" x14ac:dyDescent="0.2">
      <c r="A4" s="121" t="str">
        <f t="shared" si="0"/>
        <v>SAEA20190001</v>
      </c>
      <c r="B4" s="6">
        <v>1</v>
      </c>
      <c r="C4" s="6">
        <v>30</v>
      </c>
      <c r="D4" s="6">
        <v>36</v>
      </c>
      <c r="E4" s="6">
        <v>3</v>
      </c>
      <c r="F4" s="6">
        <v>123</v>
      </c>
      <c r="G4" s="6"/>
    </row>
    <row r="5" spans="1:7" x14ac:dyDescent="0.2">
      <c r="A5" s="121" t="str">
        <f t="shared" si="0"/>
        <v>SAEA20190001</v>
      </c>
      <c r="B5" s="6">
        <v>1</v>
      </c>
      <c r="C5" s="6">
        <v>30</v>
      </c>
      <c r="D5" s="6">
        <v>36</v>
      </c>
      <c r="E5" s="6">
        <v>3</v>
      </c>
      <c r="F5" s="6">
        <v>128</v>
      </c>
      <c r="G5" s="6"/>
    </row>
    <row r="6" spans="1:7" x14ac:dyDescent="0.2">
      <c r="A6" s="121" t="str">
        <f t="shared" si="0"/>
        <v>SAEA20190001</v>
      </c>
      <c r="B6" s="6">
        <v>1</v>
      </c>
      <c r="C6" s="6">
        <v>30</v>
      </c>
      <c r="D6" s="6">
        <v>36</v>
      </c>
      <c r="E6" s="6">
        <v>3</v>
      </c>
      <c r="F6" s="6">
        <v>220</v>
      </c>
      <c r="G6" s="6"/>
    </row>
    <row r="7" spans="1:7" x14ac:dyDescent="0.2">
      <c r="A7" s="121" t="str">
        <f t="shared" si="0"/>
        <v>SAEA20190001</v>
      </c>
      <c r="B7" s="6">
        <v>1</v>
      </c>
      <c r="C7" s="6">
        <v>30</v>
      </c>
      <c r="D7" s="6">
        <v>36</v>
      </c>
      <c r="E7" s="6">
        <v>4</v>
      </c>
      <c r="F7" s="6">
        <v>2</v>
      </c>
      <c r="G7" s="6"/>
    </row>
    <row r="8" spans="1:7" x14ac:dyDescent="0.2">
      <c r="A8" s="121" t="str">
        <f t="shared" si="0"/>
        <v>SAEA20190001</v>
      </c>
      <c r="B8" s="6">
        <v>1</v>
      </c>
      <c r="C8" s="6">
        <v>30</v>
      </c>
      <c r="D8" s="6">
        <v>36</v>
      </c>
      <c r="E8" s="6">
        <v>4</v>
      </c>
      <c r="F8" s="6">
        <v>257</v>
      </c>
      <c r="G8" s="6"/>
    </row>
    <row r="9" spans="1:7" x14ac:dyDescent="0.2">
      <c r="A9" s="121" t="str">
        <f t="shared" si="0"/>
        <v>SAEA20190001</v>
      </c>
      <c r="B9" s="6">
        <v>1</v>
      </c>
      <c r="C9" s="6">
        <v>30</v>
      </c>
      <c r="D9" s="6">
        <v>36</v>
      </c>
      <c r="E9" s="6">
        <v>10</v>
      </c>
      <c r="F9" s="6">
        <v>125</v>
      </c>
      <c r="G9" s="6"/>
    </row>
    <row r="10" spans="1:7" x14ac:dyDescent="0.2">
      <c r="A10" s="121" t="str">
        <f t="shared" si="0"/>
        <v>SAEA20190001</v>
      </c>
      <c r="B10" s="6">
        <v>1</v>
      </c>
      <c r="C10" s="6">
        <v>30</v>
      </c>
      <c r="D10" s="6">
        <v>36</v>
      </c>
      <c r="E10" s="6">
        <v>10</v>
      </c>
      <c r="F10" s="6">
        <v>126</v>
      </c>
      <c r="G10" s="6"/>
    </row>
    <row r="11" spans="1:7" x14ac:dyDescent="0.2">
      <c r="A11" s="121" t="str">
        <f t="shared" si="0"/>
        <v>SAEA20190001</v>
      </c>
      <c r="B11" s="6">
        <v>1</v>
      </c>
      <c r="C11" s="6">
        <v>30</v>
      </c>
      <c r="D11" s="6">
        <v>36</v>
      </c>
      <c r="E11" s="6">
        <v>10</v>
      </c>
      <c r="F11" s="6">
        <v>127</v>
      </c>
      <c r="G11" s="6"/>
    </row>
    <row r="12" spans="1:7" ht="16" thickBot="1" x14ac:dyDescent="0.25">
      <c r="A12" s="122" t="str">
        <f t="shared" si="0"/>
        <v>SAEA20190001</v>
      </c>
      <c r="B12" s="29">
        <v>1</v>
      </c>
      <c r="C12" s="29">
        <v>30</v>
      </c>
      <c r="D12" s="29">
        <v>36</v>
      </c>
      <c r="E12" s="29">
        <v>10</v>
      </c>
      <c r="F12" s="29">
        <v>128</v>
      </c>
      <c r="G12" s="29"/>
    </row>
    <row r="13" spans="1:7" x14ac:dyDescent="0.2">
      <c r="A13" s="123" t="s">
        <v>10</v>
      </c>
      <c r="B13" s="24">
        <v>1</v>
      </c>
      <c r="C13" s="24">
        <v>30</v>
      </c>
      <c r="D13" s="24">
        <v>16</v>
      </c>
      <c r="E13" s="24">
        <v>22</v>
      </c>
      <c r="F13" s="24">
        <v>64</v>
      </c>
      <c r="G13" s="24"/>
    </row>
    <row r="14" spans="1:7" x14ac:dyDescent="0.2">
      <c r="A14" s="124" t="str">
        <f t="shared" ref="A14:A18" si="1">A13</f>
        <v>SAEA20190002</v>
      </c>
      <c r="B14" s="1">
        <v>1</v>
      </c>
      <c r="C14" s="1">
        <v>30</v>
      </c>
      <c r="D14" s="1">
        <v>16</v>
      </c>
      <c r="E14" s="1">
        <v>22</v>
      </c>
      <c r="F14" s="1">
        <v>101</v>
      </c>
      <c r="G14" s="1"/>
    </row>
    <row r="15" spans="1:7" x14ac:dyDescent="0.2">
      <c r="A15" s="124" t="str">
        <f t="shared" si="1"/>
        <v>SAEA20190002</v>
      </c>
      <c r="B15" s="1">
        <v>1</v>
      </c>
      <c r="C15" s="1">
        <v>30</v>
      </c>
      <c r="D15" s="1">
        <v>16</v>
      </c>
      <c r="E15" s="1">
        <v>22</v>
      </c>
      <c r="F15" s="1">
        <v>103</v>
      </c>
      <c r="G15" s="1"/>
    </row>
    <row r="16" spans="1:7" x14ac:dyDescent="0.2">
      <c r="A16" s="124" t="str">
        <f t="shared" si="1"/>
        <v>SAEA20190002</v>
      </c>
      <c r="B16" s="1">
        <v>1</v>
      </c>
      <c r="C16" s="1">
        <v>30</v>
      </c>
      <c r="D16" s="1">
        <v>16</v>
      </c>
      <c r="E16" s="1">
        <v>22</v>
      </c>
      <c r="F16" s="1">
        <v>104</v>
      </c>
      <c r="G16" s="1"/>
    </row>
    <row r="17" spans="1:7" x14ac:dyDescent="0.2">
      <c r="A17" s="124" t="str">
        <f t="shared" si="1"/>
        <v>SAEA20190002</v>
      </c>
      <c r="B17" s="1">
        <v>1</v>
      </c>
      <c r="C17" s="1">
        <v>30</v>
      </c>
      <c r="D17" s="1">
        <v>16</v>
      </c>
      <c r="E17" s="1">
        <v>22</v>
      </c>
      <c r="F17" s="1">
        <v>105</v>
      </c>
      <c r="G17" s="1"/>
    </row>
    <row r="18" spans="1:7" ht="16" thickBot="1" x14ac:dyDescent="0.25">
      <c r="A18" s="125" t="str">
        <f t="shared" si="1"/>
        <v>SAEA20190002</v>
      </c>
      <c r="B18" s="22">
        <v>1</v>
      </c>
      <c r="C18" s="22">
        <v>30</v>
      </c>
      <c r="D18" s="22">
        <v>16</v>
      </c>
      <c r="E18" s="22">
        <v>22</v>
      </c>
      <c r="F18" s="22">
        <v>151</v>
      </c>
      <c r="G18" s="22"/>
    </row>
    <row r="19" spans="1:7" x14ac:dyDescent="0.2">
      <c r="A19" s="120" t="s">
        <v>15</v>
      </c>
      <c r="B19" s="14">
        <v>1</v>
      </c>
      <c r="C19" s="14">
        <v>30</v>
      </c>
      <c r="D19" s="14">
        <v>35</v>
      </c>
      <c r="E19" s="14">
        <v>10</v>
      </c>
      <c r="F19" s="14">
        <v>304</v>
      </c>
      <c r="G19" s="14"/>
    </row>
    <row r="20" spans="1:7" x14ac:dyDescent="0.2">
      <c r="A20" s="121" t="str">
        <f t="shared" ref="A20:A22" si="2">A19</f>
        <v>SAEA20190003</v>
      </c>
      <c r="B20" s="6">
        <v>1</v>
      </c>
      <c r="C20" s="6">
        <v>30</v>
      </c>
      <c r="D20" s="6">
        <v>35</v>
      </c>
      <c r="E20" s="6">
        <v>10</v>
      </c>
      <c r="F20" s="6">
        <v>310</v>
      </c>
      <c r="G20" s="6"/>
    </row>
    <row r="21" spans="1:7" x14ac:dyDescent="0.2">
      <c r="A21" s="121" t="str">
        <f t="shared" si="2"/>
        <v>SAEA20190003</v>
      </c>
      <c r="B21" s="6">
        <v>1</v>
      </c>
      <c r="C21" s="6">
        <v>30</v>
      </c>
      <c r="D21" s="6">
        <v>35</v>
      </c>
      <c r="E21" s="6">
        <v>10</v>
      </c>
      <c r="F21" s="6">
        <v>311</v>
      </c>
      <c r="G21" s="6"/>
    </row>
    <row r="22" spans="1:7" ht="16" thickBot="1" x14ac:dyDescent="0.25">
      <c r="A22" s="122" t="str">
        <f t="shared" si="2"/>
        <v>SAEA20190003</v>
      </c>
      <c r="B22" s="29">
        <v>1</v>
      </c>
      <c r="C22" s="29">
        <v>30</v>
      </c>
      <c r="D22" s="29">
        <v>35</v>
      </c>
      <c r="E22" s="29">
        <v>10</v>
      </c>
      <c r="F22" s="29">
        <v>313</v>
      </c>
      <c r="G22" s="29"/>
    </row>
    <row r="23" spans="1:7" ht="16" thickBot="1" x14ac:dyDescent="0.25">
      <c r="A23" s="102" t="s">
        <v>18</v>
      </c>
      <c r="B23" s="32">
        <v>1</v>
      </c>
      <c r="C23" s="32">
        <v>30</v>
      </c>
      <c r="D23" s="32">
        <v>36</v>
      </c>
      <c r="E23" s="32">
        <v>3</v>
      </c>
      <c r="F23" s="32">
        <v>106</v>
      </c>
      <c r="G23" s="32"/>
    </row>
    <row r="24" spans="1:7" x14ac:dyDescent="0.2">
      <c r="A24" s="120" t="s">
        <v>20</v>
      </c>
      <c r="B24" s="14">
        <v>1</v>
      </c>
      <c r="C24" s="14">
        <v>30</v>
      </c>
      <c r="D24" s="14">
        <v>36</v>
      </c>
      <c r="E24" s="14">
        <v>3</v>
      </c>
      <c r="F24" s="14">
        <v>93</v>
      </c>
      <c r="G24" s="14"/>
    </row>
    <row r="25" spans="1:7" ht="16" thickBot="1" x14ac:dyDescent="0.25">
      <c r="A25" s="122" t="str">
        <f>A24</f>
        <v>SAEA20190005</v>
      </c>
      <c r="B25" s="29">
        <v>1</v>
      </c>
      <c r="C25" s="29">
        <v>30</v>
      </c>
      <c r="D25" s="29">
        <v>36</v>
      </c>
      <c r="E25" s="29">
        <v>3</v>
      </c>
      <c r="F25" s="29">
        <v>96</v>
      </c>
      <c r="G25" s="29"/>
    </row>
    <row r="26" spans="1:7" x14ac:dyDescent="0.2">
      <c r="A26" s="126" t="s">
        <v>23</v>
      </c>
      <c r="B26" s="24">
        <v>1</v>
      </c>
      <c r="C26" s="24">
        <v>30</v>
      </c>
      <c r="D26" s="24">
        <v>36</v>
      </c>
      <c r="E26" s="24">
        <v>3</v>
      </c>
      <c r="F26" s="24">
        <v>118</v>
      </c>
      <c r="G26" s="24"/>
    </row>
    <row r="27" spans="1:7" x14ac:dyDescent="0.2">
      <c r="A27" s="127" t="str">
        <f t="shared" ref="A27:A28" si="3">A26</f>
        <v>SAEA20190006</v>
      </c>
      <c r="B27" s="1">
        <v>1</v>
      </c>
      <c r="C27" s="1">
        <v>30</v>
      </c>
      <c r="D27" s="1">
        <v>36</v>
      </c>
      <c r="E27" s="1">
        <v>3</v>
      </c>
      <c r="F27" s="1">
        <v>234</v>
      </c>
      <c r="G27" s="1"/>
    </row>
    <row r="28" spans="1:7" ht="16" thickBot="1" x14ac:dyDescent="0.25">
      <c r="A28" s="128" t="str">
        <f t="shared" si="3"/>
        <v>SAEA20190006</v>
      </c>
      <c r="B28" s="22">
        <v>1</v>
      </c>
      <c r="C28" s="22">
        <v>30</v>
      </c>
      <c r="D28" s="22">
        <v>36</v>
      </c>
      <c r="E28" s="22">
        <v>3</v>
      </c>
      <c r="F28" s="22">
        <v>228</v>
      </c>
      <c r="G28" s="22"/>
    </row>
    <row r="29" spans="1:7" x14ac:dyDescent="0.2">
      <c r="A29" s="120" t="s">
        <v>25</v>
      </c>
      <c r="B29" s="15">
        <v>1</v>
      </c>
      <c r="C29" s="15">
        <v>30</v>
      </c>
      <c r="D29" s="15">
        <v>35</v>
      </c>
      <c r="E29" s="15">
        <v>9</v>
      </c>
      <c r="F29" s="15">
        <v>120</v>
      </c>
      <c r="G29" s="15"/>
    </row>
    <row r="30" spans="1:7" x14ac:dyDescent="0.2">
      <c r="A30" s="121" t="str">
        <f t="shared" ref="A30:A39" si="4">A29</f>
        <v>SAEA20190007</v>
      </c>
      <c r="B30" s="116">
        <v>1</v>
      </c>
      <c r="C30" s="116">
        <v>30</v>
      </c>
      <c r="D30" s="116">
        <v>35</v>
      </c>
      <c r="E30" s="116">
        <v>9</v>
      </c>
      <c r="F30" s="116">
        <v>140</v>
      </c>
      <c r="G30" s="116"/>
    </row>
    <row r="31" spans="1:7" x14ac:dyDescent="0.2">
      <c r="A31" s="121" t="str">
        <f t="shared" si="4"/>
        <v>SAEA20190007</v>
      </c>
      <c r="B31" s="116">
        <v>1</v>
      </c>
      <c r="C31" s="116">
        <v>30</v>
      </c>
      <c r="D31" s="116">
        <v>35</v>
      </c>
      <c r="E31" s="116">
        <v>9</v>
      </c>
      <c r="F31" s="116">
        <v>145</v>
      </c>
      <c r="G31" s="116"/>
    </row>
    <row r="32" spans="1:7" x14ac:dyDescent="0.2">
      <c r="A32" s="121" t="str">
        <f t="shared" si="4"/>
        <v>SAEA20190007</v>
      </c>
      <c r="B32" s="116">
        <v>1</v>
      </c>
      <c r="C32" s="116">
        <v>30</v>
      </c>
      <c r="D32" s="116">
        <v>35</v>
      </c>
      <c r="E32" s="116">
        <v>9</v>
      </c>
      <c r="F32" s="116">
        <v>215</v>
      </c>
      <c r="G32" s="116"/>
    </row>
    <row r="33" spans="1:7" x14ac:dyDescent="0.2">
      <c r="A33" s="121" t="str">
        <f t="shared" si="4"/>
        <v>SAEA20190007</v>
      </c>
      <c r="B33" s="116">
        <v>1</v>
      </c>
      <c r="C33" s="116">
        <v>30</v>
      </c>
      <c r="D33" s="116">
        <v>35</v>
      </c>
      <c r="E33" s="116">
        <v>10</v>
      </c>
      <c r="F33" s="116">
        <v>307</v>
      </c>
      <c r="G33" s="116"/>
    </row>
    <row r="34" spans="1:7" x14ac:dyDescent="0.2">
      <c r="A34" s="121" t="str">
        <f t="shared" si="4"/>
        <v>SAEA20190007</v>
      </c>
      <c r="B34" s="116">
        <v>1</v>
      </c>
      <c r="C34" s="116">
        <v>30</v>
      </c>
      <c r="D34" s="116">
        <v>35</v>
      </c>
      <c r="E34" s="116">
        <v>10</v>
      </c>
      <c r="F34" s="116">
        <v>308</v>
      </c>
      <c r="G34" s="116"/>
    </row>
    <row r="35" spans="1:7" x14ac:dyDescent="0.2">
      <c r="A35" s="121" t="str">
        <f t="shared" si="4"/>
        <v>SAEA20190007</v>
      </c>
      <c r="B35" s="116">
        <v>1</v>
      </c>
      <c r="C35" s="116">
        <v>30</v>
      </c>
      <c r="D35" s="116">
        <v>35</v>
      </c>
      <c r="E35" s="116">
        <v>10</v>
      </c>
      <c r="F35" s="116">
        <v>339</v>
      </c>
      <c r="G35" s="116"/>
    </row>
    <row r="36" spans="1:7" x14ac:dyDescent="0.2">
      <c r="A36" s="121" t="str">
        <f t="shared" si="4"/>
        <v>SAEA20190007</v>
      </c>
      <c r="B36" s="116">
        <v>1</v>
      </c>
      <c r="C36" s="116">
        <v>30</v>
      </c>
      <c r="D36" s="116">
        <v>35</v>
      </c>
      <c r="E36" s="116">
        <v>10</v>
      </c>
      <c r="F36" s="116">
        <v>340</v>
      </c>
      <c r="G36" s="116"/>
    </row>
    <row r="37" spans="1:7" x14ac:dyDescent="0.2">
      <c r="A37" s="121" t="str">
        <f t="shared" si="4"/>
        <v>SAEA20190007</v>
      </c>
      <c r="B37" s="116">
        <v>1</v>
      </c>
      <c r="C37" s="116">
        <v>30</v>
      </c>
      <c r="D37" s="116">
        <v>35</v>
      </c>
      <c r="E37" s="116">
        <v>10</v>
      </c>
      <c r="F37" s="116">
        <v>480</v>
      </c>
      <c r="G37" s="116"/>
    </row>
    <row r="38" spans="1:7" x14ac:dyDescent="0.2">
      <c r="A38" s="121" t="str">
        <f t="shared" si="4"/>
        <v>SAEA20190007</v>
      </c>
      <c r="B38" s="116">
        <v>1</v>
      </c>
      <c r="C38" s="116">
        <v>30</v>
      </c>
      <c r="D38" s="116">
        <v>35</v>
      </c>
      <c r="E38" s="116">
        <v>10</v>
      </c>
      <c r="F38" s="116">
        <v>481</v>
      </c>
      <c r="G38" s="116"/>
    </row>
    <row r="39" spans="1:7" ht="16" thickBot="1" x14ac:dyDescent="0.25">
      <c r="A39" s="122" t="str">
        <f t="shared" si="4"/>
        <v>SAEA20190007</v>
      </c>
      <c r="B39" s="30">
        <v>1</v>
      </c>
      <c r="C39" s="30">
        <v>30</v>
      </c>
      <c r="D39" s="30">
        <v>35</v>
      </c>
      <c r="E39" s="30">
        <v>10</v>
      </c>
      <c r="F39" s="30">
        <v>482</v>
      </c>
      <c r="G39" s="30"/>
    </row>
    <row r="40" spans="1:7" x14ac:dyDescent="0.2">
      <c r="A40" s="123" t="s">
        <v>27</v>
      </c>
      <c r="B40" s="25">
        <v>1</v>
      </c>
      <c r="C40" s="24">
        <v>30</v>
      </c>
      <c r="D40" s="24">
        <v>36</v>
      </c>
      <c r="E40" s="24">
        <v>3</v>
      </c>
      <c r="F40" s="24">
        <v>119</v>
      </c>
      <c r="G40" s="24"/>
    </row>
    <row r="41" spans="1:7" ht="16" thickBot="1" x14ac:dyDescent="0.25">
      <c r="A41" s="125" t="str">
        <f>A40</f>
        <v>SAEA20190008</v>
      </c>
      <c r="B41" s="23">
        <v>1</v>
      </c>
      <c r="C41" s="22">
        <v>30</v>
      </c>
      <c r="D41" s="22">
        <v>36</v>
      </c>
      <c r="E41" s="22">
        <v>3</v>
      </c>
      <c r="F41" s="22">
        <v>120</v>
      </c>
      <c r="G41" s="22"/>
    </row>
    <row r="42" spans="1:7" x14ac:dyDescent="0.2">
      <c r="A42" s="129" t="s">
        <v>29</v>
      </c>
      <c r="B42" s="14">
        <v>1</v>
      </c>
      <c r="C42" s="14">
        <v>30</v>
      </c>
      <c r="D42" s="14">
        <v>36</v>
      </c>
      <c r="E42" s="14">
        <v>2</v>
      </c>
      <c r="F42" s="14">
        <v>3</v>
      </c>
      <c r="G42" s="14"/>
    </row>
    <row r="43" spans="1:7" ht="16" thickBot="1" x14ac:dyDescent="0.25">
      <c r="A43" s="130" t="str">
        <f>A42</f>
        <v>SAEA20190009</v>
      </c>
      <c r="B43" s="29">
        <v>1</v>
      </c>
      <c r="C43" s="29">
        <v>30</v>
      </c>
      <c r="D43" s="29">
        <v>36</v>
      </c>
      <c r="E43" s="29">
        <v>2</v>
      </c>
      <c r="F43" s="29">
        <v>4</v>
      </c>
      <c r="G43" s="29"/>
    </row>
    <row r="44" spans="1:7" ht="16" thickBot="1" x14ac:dyDescent="0.25">
      <c r="A44" s="102" t="s">
        <v>32</v>
      </c>
      <c r="B44" s="32">
        <v>1</v>
      </c>
      <c r="C44" s="32">
        <v>30</v>
      </c>
      <c r="D44" s="32">
        <v>36</v>
      </c>
      <c r="E44" s="32">
        <v>3</v>
      </c>
      <c r="F44" s="32">
        <v>7</v>
      </c>
      <c r="G44" s="32"/>
    </row>
    <row r="45" spans="1:7" ht="16" thickBot="1" x14ac:dyDescent="0.25">
      <c r="A45" s="103" t="s">
        <v>34</v>
      </c>
      <c r="B45" s="51">
        <v>1</v>
      </c>
      <c r="C45" s="51">
        <v>30</v>
      </c>
      <c r="D45" s="51">
        <v>36</v>
      </c>
      <c r="E45" s="51">
        <v>3</v>
      </c>
      <c r="F45" s="51">
        <v>63</v>
      </c>
      <c r="G45" s="51"/>
    </row>
    <row r="46" spans="1:7" x14ac:dyDescent="0.2">
      <c r="A46" s="123" t="s">
        <v>37</v>
      </c>
      <c r="B46" s="24">
        <v>1</v>
      </c>
      <c r="C46" s="24">
        <v>30</v>
      </c>
      <c r="D46" s="24">
        <v>36</v>
      </c>
      <c r="E46" s="24">
        <v>3</v>
      </c>
      <c r="F46" s="24">
        <v>8</v>
      </c>
      <c r="G46" s="24"/>
    </row>
    <row r="47" spans="1:7" ht="16" thickBot="1" x14ac:dyDescent="0.25">
      <c r="A47" s="125" t="str">
        <f>A46</f>
        <v>SAEA20190012</v>
      </c>
      <c r="B47" s="22">
        <v>1</v>
      </c>
      <c r="C47" s="22">
        <v>30</v>
      </c>
      <c r="D47" s="22">
        <v>36</v>
      </c>
      <c r="E47" s="22">
        <v>3</v>
      </c>
      <c r="F47" s="22">
        <v>38</v>
      </c>
      <c r="G47" s="22"/>
    </row>
    <row r="48" spans="1:7" x14ac:dyDescent="0.2">
      <c r="A48" s="120" t="s">
        <v>39</v>
      </c>
      <c r="B48" s="14">
        <v>1</v>
      </c>
      <c r="C48" s="14">
        <v>30</v>
      </c>
      <c r="D48" s="14">
        <v>16</v>
      </c>
      <c r="E48" s="14">
        <v>32</v>
      </c>
      <c r="F48" s="14">
        <v>2</v>
      </c>
      <c r="G48" s="14"/>
    </row>
    <row r="49" spans="1:7" x14ac:dyDescent="0.2">
      <c r="A49" s="121" t="str">
        <f t="shared" ref="A49:A57" si="5">A48</f>
        <v>SAEA20190014</v>
      </c>
      <c r="B49" s="6">
        <v>1</v>
      </c>
      <c r="C49" s="6">
        <v>30</v>
      </c>
      <c r="D49" s="6">
        <v>16</v>
      </c>
      <c r="E49" s="6">
        <v>32</v>
      </c>
      <c r="F49" s="6">
        <v>6</v>
      </c>
      <c r="G49" s="6"/>
    </row>
    <row r="50" spans="1:7" x14ac:dyDescent="0.2">
      <c r="A50" s="121" t="str">
        <f t="shared" si="5"/>
        <v>SAEA20190014</v>
      </c>
      <c r="B50" s="6">
        <v>1</v>
      </c>
      <c r="C50" s="6">
        <v>30</v>
      </c>
      <c r="D50" s="6">
        <v>16</v>
      </c>
      <c r="E50" s="6">
        <v>32</v>
      </c>
      <c r="F50" s="6">
        <v>7</v>
      </c>
      <c r="G50" s="6"/>
    </row>
    <row r="51" spans="1:7" x14ac:dyDescent="0.2">
      <c r="A51" s="121" t="str">
        <f t="shared" si="5"/>
        <v>SAEA20190014</v>
      </c>
      <c r="B51" s="6">
        <v>1</v>
      </c>
      <c r="C51" s="6">
        <v>30</v>
      </c>
      <c r="D51" s="6">
        <v>16</v>
      </c>
      <c r="E51" s="6">
        <v>32</v>
      </c>
      <c r="F51" s="6">
        <v>9</v>
      </c>
      <c r="G51" s="6"/>
    </row>
    <row r="52" spans="1:7" x14ac:dyDescent="0.2">
      <c r="A52" s="121" t="str">
        <f t="shared" si="5"/>
        <v>SAEA20190014</v>
      </c>
      <c r="B52" s="6">
        <v>1</v>
      </c>
      <c r="C52" s="6">
        <v>30</v>
      </c>
      <c r="D52" s="6">
        <v>16</v>
      </c>
      <c r="E52" s="6">
        <v>32</v>
      </c>
      <c r="F52" s="6">
        <v>10</v>
      </c>
      <c r="G52" s="6"/>
    </row>
    <row r="53" spans="1:7" x14ac:dyDescent="0.2">
      <c r="A53" s="121" t="str">
        <f t="shared" si="5"/>
        <v>SAEA20190014</v>
      </c>
      <c r="B53" s="6">
        <v>1</v>
      </c>
      <c r="C53" s="6">
        <v>30</v>
      </c>
      <c r="D53" s="6">
        <v>16</v>
      </c>
      <c r="E53" s="6">
        <v>32</v>
      </c>
      <c r="F53" s="6">
        <v>16</v>
      </c>
      <c r="G53" s="6"/>
    </row>
    <row r="54" spans="1:7" x14ac:dyDescent="0.2">
      <c r="A54" s="121" t="str">
        <f t="shared" si="5"/>
        <v>SAEA20190014</v>
      </c>
      <c r="B54" s="6">
        <v>1</v>
      </c>
      <c r="C54" s="6">
        <v>30</v>
      </c>
      <c r="D54" s="6">
        <v>16</v>
      </c>
      <c r="E54" s="6">
        <v>32</v>
      </c>
      <c r="F54" s="6">
        <v>17</v>
      </c>
      <c r="G54" s="6"/>
    </row>
    <row r="55" spans="1:7" x14ac:dyDescent="0.2">
      <c r="A55" s="121" t="str">
        <f t="shared" si="5"/>
        <v>SAEA20190014</v>
      </c>
      <c r="B55" s="6">
        <v>1</v>
      </c>
      <c r="C55" s="6">
        <v>30</v>
      </c>
      <c r="D55" s="6">
        <v>16</v>
      </c>
      <c r="E55" s="6">
        <v>32</v>
      </c>
      <c r="F55" s="6">
        <v>42</v>
      </c>
      <c r="G55" s="6"/>
    </row>
    <row r="56" spans="1:7" x14ac:dyDescent="0.2">
      <c r="A56" s="121" t="str">
        <f t="shared" si="5"/>
        <v>SAEA20190014</v>
      </c>
      <c r="B56" s="6">
        <v>1</v>
      </c>
      <c r="C56" s="6">
        <v>30</v>
      </c>
      <c r="D56" s="6">
        <v>16</v>
      </c>
      <c r="E56" s="6">
        <v>32</v>
      </c>
      <c r="F56" s="6">
        <v>43</v>
      </c>
      <c r="G56" s="6"/>
    </row>
    <row r="57" spans="1:7" ht="16" thickBot="1" x14ac:dyDescent="0.25">
      <c r="A57" s="122" t="str">
        <f t="shared" si="5"/>
        <v>SAEA20190014</v>
      </c>
      <c r="B57" s="29">
        <v>1</v>
      </c>
      <c r="C57" s="29">
        <v>30</v>
      </c>
      <c r="D57" s="29">
        <v>16</v>
      </c>
      <c r="E57" s="29">
        <v>32</v>
      </c>
      <c r="F57" s="29">
        <v>58</v>
      </c>
      <c r="G57" s="29"/>
    </row>
    <row r="58" spans="1:7" x14ac:dyDescent="0.2">
      <c r="A58" s="117" t="s">
        <v>43</v>
      </c>
      <c r="B58" s="58">
        <v>1</v>
      </c>
      <c r="C58" s="58">
        <v>30</v>
      </c>
      <c r="D58" s="58">
        <v>36</v>
      </c>
      <c r="E58" s="58">
        <v>3</v>
      </c>
      <c r="F58" s="58">
        <v>5</v>
      </c>
      <c r="G58" s="58"/>
    </row>
    <row r="59" spans="1:7" ht="16" thickBot="1" x14ac:dyDescent="0.25">
      <c r="A59" s="119" t="str">
        <f>A58</f>
        <v>SAEA20190015</v>
      </c>
      <c r="B59" s="22">
        <v>1</v>
      </c>
      <c r="C59" s="22">
        <v>30</v>
      </c>
      <c r="D59" s="22">
        <v>36</v>
      </c>
      <c r="E59" s="22">
        <v>3</v>
      </c>
      <c r="F59" s="22">
        <v>9</v>
      </c>
      <c r="G59" s="22"/>
    </row>
    <row r="60" spans="1:7" x14ac:dyDescent="0.2">
      <c r="A60" s="122" t="s">
        <v>45</v>
      </c>
      <c r="B60" s="14">
        <v>1</v>
      </c>
      <c r="C60" s="14">
        <v>30</v>
      </c>
      <c r="D60" s="14">
        <v>16</v>
      </c>
      <c r="E60" s="14">
        <v>31</v>
      </c>
      <c r="F60" s="14">
        <v>125</v>
      </c>
      <c r="G60" s="14"/>
    </row>
    <row r="61" spans="1:7" ht="16" thickBot="1" x14ac:dyDescent="0.25">
      <c r="A61" s="104" t="str">
        <f>A60</f>
        <v>SAEA20190016</v>
      </c>
      <c r="B61" s="29">
        <v>1</v>
      </c>
      <c r="C61" s="29">
        <v>30</v>
      </c>
      <c r="D61" s="29">
        <v>16</v>
      </c>
      <c r="E61" s="29">
        <v>32</v>
      </c>
      <c r="F61" s="29">
        <v>4</v>
      </c>
      <c r="G61" s="29"/>
    </row>
    <row r="62" spans="1:7" ht="16" thickBot="1" x14ac:dyDescent="0.25">
      <c r="A62" s="105" t="s">
        <v>48</v>
      </c>
      <c r="B62" s="65">
        <v>1</v>
      </c>
      <c r="C62" s="65">
        <v>30</v>
      </c>
      <c r="D62" s="65">
        <v>16</v>
      </c>
      <c r="E62" s="65">
        <v>30</v>
      </c>
      <c r="F62" s="65">
        <v>6</v>
      </c>
      <c r="G62" s="65"/>
    </row>
    <row r="63" spans="1:7" x14ac:dyDescent="0.2">
      <c r="A63" s="130" t="s">
        <v>50</v>
      </c>
      <c r="B63" s="14">
        <v>1</v>
      </c>
      <c r="C63" s="14">
        <v>30</v>
      </c>
      <c r="D63" s="14">
        <v>35</v>
      </c>
      <c r="E63" s="14">
        <v>11</v>
      </c>
      <c r="F63" s="14">
        <v>1</v>
      </c>
      <c r="G63" s="15"/>
    </row>
    <row r="64" spans="1:7" x14ac:dyDescent="0.2">
      <c r="A64" s="8" t="str">
        <f t="shared" ref="A64:A66" si="6">A63</f>
        <v>SAEA20190021</v>
      </c>
      <c r="B64" s="6">
        <v>1</v>
      </c>
      <c r="C64" s="6">
        <v>30</v>
      </c>
      <c r="D64" s="6">
        <v>35</v>
      </c>
      <c r="E64" s="6">
        <v>11</v>
      </c>
      <c r="F64" s="6">
        <v>5</v>
      </c>
      <c r="G64" s="116"/>
    </row>
    <row r="65" spans="1:7" x14ac:dyDescent="0.2">
      <c r="A65" s="8" t="str">
        <f t="shared" si="6"/>
        <v>SAEA20190021</v>
      </c>
      <c r="B65" s="6">
        <v>1</v>
      </c>
      <c r="C65" s="6">
        <v>30</v>
      </c>
      <c r="D65" s="6">
        <v>35</v>
      </c>
      <c r="E65" s="6">
        <v>11</v>
      </c>
      <c r="F65" s="6">
        <v>6</v>
      </c>
      <c r="G65" s="116"/>
    </row>
    <row r="66" spans="1:7" ht="16" thickBot="1" x14ac:dyDescent="0.25">
      <c r="A66" s="45" t="str">
        <f t="shared" si="6"/>
        <v>SAEA20190021</v>
      </c>
      <c r="B66" s="29">
        <v>1</v>
      </c>
      <c r="C66" s="29">
        <v>30</v>
      </c>
      <c r="D66" s="29">
        <v>35</v>
      </c>
      <c r="E66" s="29">
        <v>12</v>
      </c>
      <c r="F66" s="29">
        <v>8</v>
      </c>
      <c r="G66" s="30"/>
    </row>
    <row r="67" spans="1:7" x14ac:dyDescent="0.2">
      <c r="A67" s="106" t="s">
        <v>52</v>
      </c>
      <c r="B67" s="58">
        <v>1</v>
      </c>
      <c r="C67" s="58">
        <v>30</v>
      </c>
      <c r="D67" s="58">
        <v>16</v>
      </c>
      <c r="E67" s="58">
        <v>31</v>
      </c>
      <c r="F67" s="58">
        <v>16</v>
      </c>
      <c r="G67" s="58"/>
    </row>
    <row r="68" spans="1:7" ht="16" thickBot="1" x14ac:dyDescent="0.25">
      <c r="A68" s="107" t="str">
        <f>A67</f>
        <v>SAEA20190022</v>
      </c>
      <c r="B68" s="22">
        <v>1</v>
      </c>
      <c r="C68" s="22">
        <v>30</v>
      </c>
      <c r="D68" s="22">
        <v>16</v>
      </c>
      <c r="E68" s="22">
        <v>31</v>
      </c>
      <c r="F68" s="22">
        <v>17</v>
      </c>
      <c r="G68" s="22"/>
    </row>
    <row r="69" spans="1:7" ht="16" thickBot="1" x14ac:dyDescent="0.25">
      <c r="A69" s="108" t="s">
        <v>55</v>
      </c>
      <c r="B69" s="51">
        <v>2</v>
      </c>
      <c r="C69" s="51">
        <v>30</v>
      </c>
      <c r="D69" s="51">
        <v>37</v>
      </c>
      <c r="E69" s="51">
        <v>17</v>
      </c>
      <c r="F69" s="51">
        <v>344</v>
      </c>
      <c r="G69" s="51"/>
    </row>
    <row r="70" spans="1:7" ht="16" thickBot="1" x14ac:dyDescent="0.25">
      <c r="A70" s="109" t="s">
        <v>61</v>
      </c>
      <c r="B70" s="64">
        <v>2</v>
      </c>
      <c r="C70" s="64">
        <v>30</v>
      </c>
      <c r="D70" s="64">
        <v>16</v>
      </c>
      <c r="E70" s="64">
        <v>123</v>
      </c>
      <c r="F70" s="64">
        <v>89</v>
      </c>
      <c r="G70" s="65"/>
    </row>
    <row r="71" spans="1:7" ht="16" thickBot="1" x14ac:dyDescent="0.25">
      <c r="A71" s="108" t="s">
        <v>63</v>
      </c>
      <c r="B71" s="51">
        <v>1</v>
      </c>
      <c r="C71" s="51">
        <v>30</v>
      </c>
      <c r="D71" s="51">
        <v>16</v>
      </c>
      <c r="E71" s="51">
        <v>36</v>
      </c>
      <c r="F71" s="51">
        <v>13</v>
      </c>
      <c r="G71" s="51"/>
    </row>
    <row r="72" spans="1:7" ht="16" thickBot="1" x14ac:dyDescent="0.25">
      <c r="A72" s="109" t="s">
        <v>66</v>
      </c>
      <c r="B72" s="64">
        <v>2</v>
      </c>
      <c r="C72" s="64">
        <v>30</v>
      </c>
      <c r="D72" s="64">
        <v>16</v>
      </c>
      <c r="E72" s="64">
        <v>123</v>
      </c>
      <c r="F72" s="64">
        <v>43</v>
      </c>
      <c r="G72" s="64"/>
    </row>
    <row r="73" spans="1:7" x14ac:dyDescent="0.2">
      <c r="A73" s="122" t="s">
        <v>71</v>
      </c>
      <c r="B73" s="14">
        <v>1</v>
      </c>
      <c r="C73" s="14">
        <v>30</v>
      </c>
      <c r="D73" s="14">
        <v>16</v>
      </c>
      <c r="E73" s="14">
        <v>517</v>
      </c>
      <c r="F73" s="14">
        <v>833</v>
      </c>
      <c r="G73" s="14">
        <v>1</v>
      </c>
    </row>
    <row r="74" spans="1:7" x14ac:dyDescent="0.2">
      <c r="A74" s="110" t="str">
        <f t="shared" ref="A74:A77" si="7">A73</f>
        <v>SAEA20190028</v>
      </c>
      <c r="B74" s="6">
        <v>1</v>
      </c>
      <c r="C74" s="6">
        <v>30</v>
      </c>
      <c r="D74" s="6">
        <v>16</v>
      </c>
      <c r="E74" s="6">
        <v>517</v>
      </c>
      <c r="F74" s="6">
        <v>834</v>
      </c>
      <c r="G74" s="6">
        <v>1</v>
      </c>
    </row>
    <row r="75" spans="1:7" x14ac:dyDescent="0.2">
      <c r="A75" s="110" t="str">
        <f t="shared" si="7"/>
        <v>SAEA20190028</v>
      </c>
      <c r="B75" s="6">
        <v>1</v>
      </c>
      <c r="C75" s="6">
        <v>30</v>
      </c>
      <c r="D75" s="6">
        <v>16</v>
      </c>
      <c r="E75" s="6">
        <v>517</v>
      </c>
      <c r="F75" s="6">
        <v>835</v>
      </c>
      <c r="G75" s="6">
        <v>1</v>
      </c>
    </row>
    <row r="76" spans="1:7" x14ac:dyDescent="0.2">
      <c r="A76" s="110" t="str">
        <f t="shared" si="7"/>
        <v>SAEA20190028</v>
      </c>
      <c r="B76" s="6">
        <v>1</v>
      </c>
      <c r="C76" s="6">
        <v>30</v>
      </c>
      <c r="D76" s="6">
        <v>16</v>
      </c>
      <c r="E76" s="6">
        <v>517</v>
      </c>
      <c r="F76" s="6">
        <v>8361</v>
      </c>
      <c r="G76" s="6">
        <v>1</v>
      </c>
    </row>
    <row r="77" spans="1:7" ht="16" thickBot="1" x14ac:dyDescent="0.25">
      <c r="A77" s="104" t="str">
        <f t="shared" si="7"/>
        <v>SAEA20190028</v>
      </c>
      <c r="B77" s="29">
        <v>1</v>
      </c>
      <c r="C77" s="29">
        <v>30</v>
      </c>
      <c r="D77" s="29">
        <v>16</v>
      </c>
      <c r="E77" s="29">
        <v>517</v>
      </c>
      <c r="F77" s="29">
        <v>10833</v>
      </c>
      <c r="G77" s="29">
        <v>1</v>
      </c>
    </row>
    <row r="78" spans="1:7" ht="16" thickBot="1" x14ac:dyDescent="0.25">
      <c r="A78" s="109" t="s">
        <v>73</v>
      </c>
      <c r="B78" s="64">
        <v>1</v>
      </c>
      <c r="C78" s="64">
        <v>30</v>
      </c>
      <c r="D78" s="64">
        <v>16</v>
      </c>
      <c r="E78" s="64">
        <v>118</v>
      </c>
      <c r="F78" s="64">
        <v>9</v>
      </c>
      <c r="G78" s="64">
        <v>1</v>
      </c>
    </row>
    <row r="79" spans="1:7" ht="16" thickBot="1" x14ac:dyDescent="0.25">
      <c r="A79" s="103" t="s">
        <v>75</v>
      </c>
      <c r="B79" s="51">
        <v>1</v>
      </c>
      <c r="C79" s="51">
        <v>30</v>
      </c>
      <c r="D79" s="51">
        <v>35</v>
      </c>
      <c r="E79" s="51">
        <v>9</v>
      </c>
      <c r="F79" s="51">
        <v>168</v>
      </c>
      <c r="G79" s="51"/>
    </row>
    <row r="80" spans="1:7" x14ac:dyDescent="0.2">
      <c r="A80" s="106" t="s">
        <v>77</v>
      </c>
      <c r="B80" s="58">
        <v>1</v>
      </c>
      <c r="C80" s="58">
        <v>30</v>
      </c>
      <c r="D80" s="58">
        <v>35</v>
      </c>
      <c r="E80" s="58">
        <v>12</v>
      </c>
      <c r="F80" s="58">
        <v>58</v>
      </c>
      <c r="G80" s="58"/>
    </row>
    <row r="81" spans="1:7" x14ac:dyDescent="0.2">
      <c r="A81" s="111" t="str">
        <f t="shared" ref="A81:A83" si="8">A80</f>
        <v>SAEA20190032</v>
      </c>
      <c r="B81" s="1">
        <v>1</v>
      </c>
      <c r="C81" s="1">
        <v>30</v>
      </c>
      <c r="D81" s="1">
        <v>35</v>
      </c>
      <c r="E81" s="1">
        <v>12</v>
      </c>
      <c r="F81" s="1">
        <v>65</v>
      </c>
      <c r="G81" s="1"/>
    </row>
    <row r="82" spans="1:7" x14ac:dyDescent="0.2">
      <c r="A82" s="111" t="str">
        <f t="shared" si="8"/>
        <v>SAEA20190032</v>
      </c>
      <c r="B82" s="1">
        <v>1</v>
      </c>
      <c r="C82" s="1">
        <v>30</v>
      </c>
      <c r="D82" s="1">
        <v>35</v>
      </c>
      <c r="E82" s="1">
        <v>12</v>
      </c>
      <c r="F82" s="1">
        <v>82</v>
      </c>
      <c r="G82" s="1"/>
    </row>
    <row r="83" spans="1:7" ht="16" thickBot="1" x14ac:dyDescent="0.25">
      <c r="A83" s="107" t="str">
        <f t="shared" si="8"/>
        <v>SAEA20190032</v>
      </c>
      <c r="B83" s="22">
        <v>1</v>
      </c>
      <c r="C83" s="22">
        <v>30</v>
      </c>
      <c r="D83" s="22">
        <v>35</v>
      </c>
      <c r="E83" s="22">
        <v>12</v>
      </c>
      <c r="F83" s="22">
        <v>83</v>
      </c>
      <c r="G83" s="22"/>
    </row>
    <row r="84" spans="1:7" x14ac:dyDescent="0.2">
      <c r="A84" s="122" t="s">
        <v>79</v>
      </c>
      <c r="B84" s="14">
        <v>1</v>
      </c>
      <c r="C84" s="14">
        <v>30</v>
      </c>
      <c r="D84" s="14">
        <v>35</v>
      </c>
      <c r="E84" s="14">
        <v>9</v>
      </c>
      <c r="F84" s="14">
        <v>129</v>
      </c>
      <c r="G84" s="14"/>
    </row>
    <row r="85" spans="1:7" ht="16" thickBot="1" x14ac:dyDescent="0.25">
      <c r="A85" s="104" t="str">
        <f>A84</f>
        <v>SAEA20190033</v>
      </c>
      <c r="B85" s="29">
        <v>1</v>
      </c>
      <c r="C85" s="29">
        <v>30</v>
      </c>
      <c r="D85" s="29">
        <v>35</v>
      </c>
      <c r="E85" s="29">
        <v>9</v>
      </c>
      <c r="F85" s="29">
        <v>130</v>
      </c>
      <c r="G85" s="29"/>
    </row>
    <row r="86" spans="1:7" x14ac:dyDescent="0.2">
      <c r="A86" s="119" t="s">
        <v>82</v>
      </c>
      <c r="B86" s="58">
        <v>1</v>
      </c>
      <c r="C86" s="58">
        <v>30</v>
      </c>
      <c r="D86" s="58">
        <v>16</v>
      </c>
      <c r="E86" s="58">
        <v>33</v>
      </c>
      <c r="F86" s="58">
        <v>4</v>
      </c>
      <c r="G86" s="58">
        <v>1</v>
      </c>
    </row>
    <row r="87" spans="1:7" ht="16" thickBot="1" x14ac:dyDescent="0.25">
      <c r="A87" s="43" t="str">
        <f>A86</f>
        <v>SAEA20200002</v>
      </c>
      <c r="B87" s="22">
        <v>1</v>
      </c>
      <c r="C87" s="22">
        <v>30</v>
      </c>
      <c r="D87" s="22">
        <v>16</v>
      </c>
      <c r="E87" s="22">
        <v>33</v>
      </c>
      <c r="F87" s="22">
        <v>58</v>
      </c>
      <c r="G87" s="22">
        <v>1</v>
      </c>
    </row>
    <row r="88" spans="1:7" ht="16" thickBot="1" x14ac:dyDescent="0.25">
      <c r="A88" s="108" t="s">
        <v>85</v>
      </c>
      <c r="B88" s="51">
        <v>1</v>
      </c>
      <c r="C88" s="51">
        <v>30</v>
      </c>
      <c r="D88" s="51">
        <v>16</v>
      </c>
      <c r="E88" s="51">
        <v>36</v>
      </c>
      <c r="F88" s="51">
        <v>44</v>
      </c>
      <c r="G88" s="51">
        <v>4</v>
      </c>
    </row>
    <row r="89" spans="1:7" x14ac:dyDescent="0.2">
      <c r="A89" s="191" t="s">
        <v>87</v>
      </c>
      <c r="B89" s="192">
        <v>1</v>
      </c>
      <c r="C89" s="192">
        <v>30</v>
      </c>
      <c r="D89" s="192">
        <v>16</v>
      </c>
      <c r="E89" s="192">
        <v>36</v>
      </c>
      <c r="F89" s="192">
        <v>44</v>
      </c>
      <c r="G89" s="192">
        <v>3</v>
      </c>
    </row>
    <row r="90" spans="1:7" x14ac:dyDescent="0.2">
      <c r="A90" s="188" t="s">
        <v>250</v>
      </c>
      <c r="B90" s="193">
        <v>1</v>
      </c>
      <c r="C90" s="193">
        <v>30</v>
      </c>
      <c r="D90" s="193">
        <v>16</v>
      </c>
      <c r="E90" s="193">
        <v>33</v>
      </c>
      <c r="F90" s="193">
        <v>16</v>
      </c>
      <c r="G90" s="193">
        <v>2</v>
      </c>
    </row>
    <row r="91" spans="1:7" x14ac:dyDescent="0.2">
      <c r="A91" s="188" t="s">
        <v>250</v>
      </c>
      <c r="B91" s="193">
        <v>1</v>
      </c>
      <c r="C91" s="193">
        <v>30</v>
      </c>
      <c r="D91" s="193">
        <v>16</v>
      </c>
      <c r="E91" s="193">
        <v>33</v>
      </c>
      <c r="F91" s="193">
        <v>15</v>
      </c>
      <c r="G91" s="193">
        <v>2</v>
      </c>
    </row>
    <row r="92" spans="1:7" x14ac:dyDescent="0.2">
      <c r="A92" s="188" t="s">
        <v>250</v>
      </c>
      <c r="B92" s="193">
        <v>1</v>
      </c>
      <c r="C92" s="193">
        <v>30</v>
      </c>
      <c r="D92" s="193">
        <v>16</v>
      </c>
      <c r="E92" s="193">
        <v>33</v>
      </c>
      <c r="F92" s="193">
        <v>10</v>
      </c>
      <c r="G92" s="193">
        <v>2</v>
      </c>
    </row>
    <row r="93" spans="1:7" x14ac:dyDescent="0.2">
      <c r="A93" s="188" t="s">
        <v>250</v>
      </c>
      <c r="B93" s="193">
        <v>1</v>
      </c>
      <c r="C93" s="193">
        <v>30</v>
      </c>
      <c r="D93" s="193">
        <v>16</v>
      </c>
      <c r="E93" s="193">
        <v>33</v>
      </c>
      <c r="F93" s="193">
        <v>39</v>
      </c>
      <c r="G93" s="193">
        <v>2</v>
      </c>
    </row>
    <row r="94" spans="1:7" x14ac:dyDescent="0.2">
      <c r="A94" s="188" t="s">
        <v>250</v>
      </c>
      <c r="B94" s="193">
        <v>1</v>
      </c>
      <c r="C94" s="193">
        <v>30</v>
      </c>
      <c r="D94" s="193">
        <v>16</v>
      </c>
      <c r="E94" s="193">
        <v>33</v>
      </c>
      <c r="F94" s="193">
        <v>14</v>
      </c>
      <c r="G94" s="193">
        <v>2</v>
      </c>
    </row>
    <row r="95" spans="1:7" x14ac:dyDescent="0.2">
      <c r="A95" s="188" t="s">
        <v>250</v>
      </c>
      <c r="B95" s="193">
        <v>1</v>
      </c>
      <c r="C95" s="193">
        <v>30</v>
      </c>
      <c r="D95" s="193">
        <v>16</v>
      </c>
      <c r="E95" s="193">
        <v>33</v>
      </c>
      <c r="F95" s="193">
        <v>9</v>
      </c>
      <c r="G95" s="193">
        <v>1</v>
      </c>
    </row>
    <row r="96" spans="1:7" x14ac:dyDescent="0.2">
      <c r="A96" s="188" t="s">
        <v>250</v>
      </c>
      <c r="B96" s="193">
        <v>1</v>
      </c>
      <c r="C96" s="193">
        <v>30</v>
      </c>
      <c r="D96" s="193">
        <v>16</v>
      </c>
      <c r="E96" s="193">
        <v>33</v>
      </c>
      <c r="F96" s="194">
        <v>17</v>
      </c>
      <c r="G96" s="194">
        <v>1</v>
      </c>
    </row>
    <row r="97" spans="1:7" x14ac:dyDescent="0.2">
      <c r="A97" s="122" t="s">
        <v>88</v>
      </c>
      <c r="B97" s="14">
        <v>1</v>
      </c>
      <c r="C97" s="14">
        <v>30</v>
      </c>
      <c r="D97" s="14">
        <v>16</v>
      </c>
      <c r="E97" s="14">
        <v>33</v>
      </c>
      <c r="F97" s="14">
        <v>16</v>
      </c>
      <c r="G97" s="14">
        <v>2</v>
      </c>
    </row>
    <row r="98" spans="1:7" x14ac:dyDescent="0.2">
      <c r="A98" s="110" t="str">
        <f t="shared" ref="A98:A105" si="9">A97</f>
        <v>SAEA20200011</v>
      </c>
      <c r="B98" s="6">
        <v>1</v>
      </c>
      <c r="C98" s="13">
        <v>30</v>
      </c>
      <c r="D98" s="13">
        <v>16</v>
      </c>
      <c r="E98" s="13">
        <v>33</v>
      </c>
      <c r="F98" s="6">
        <v>15</v>
      </c>
      <c r="G98" s="6">
        <v>2</v>
      </c>
    </row>
    <row r="99" spans="1:7" x14ac:dyDescent="0.2">
      <c r="A99" s="110" t="str">
        <f t="shared" si="9"/>
        <v>SAEA20200011</v>
      </c>
      <c r="B99" s="6">
        <v>1</v>
      </c>
      <c r="C99" s="13">
        <v>30</v>
      </c>
      <c r="D99" s="13">
        <v>16</v>
      </c>
      <c r="E99" s="13">
        <v>33</v>
      </c>
      <c r="F99" s="6">
        <v>142</v>
      </c>
      <c r="G99" s="6">
        <v>1</v>
      </c>
    </row>
    <row r="100" spans="1:7" x14ac:dyDescent="0.2">
      <c r="A100" s="110" t="str">
        <f t="shared" si="9"/>
        <v>SAEA20200011</v>
      </c>
      <c r="B100" s="6">
        <v>1</v>
      </c>
      <c r="C100" s="13">
        <v>30</v>
      </c>
      <c r="D100" s="13">
        <v>16</v>
      </c>
      <c r="E100" s="13">
        <v>33</v>
      </c>
      <c r="F100" s="6">
        <v>10</v>
      </c>
      <c r="G100" s="6">
        <v>2</v>
      </c>
    </row>
    <row r="101" spans="1:7" x14ac:dyDescent="0.2">
      <c r="A101" s="110" t="str">
        <f t="shared" si="9"/>
        <v>SAEA20200011</v>
      </c>
      <c r="B101" s="6">
        <v>1</v>
      </c>
      <c r="C101" s="13">
        <v>30</v>
      </c>
      <c r="D101" s="13">
        <v>16</v>
      </c>
      <c r="E101" s="13">
        <v>33</v>
      </c>
      <c r="F101" s="6">
        <v>14</v>
      </c>
      <c r="G101" s="6">
        <v>2</v>
      </c>
    </row>
    <row r="102" spans="1:7" x14ac:dyDescent="0.2">
      <c r="A102" s="110" t="str">
        <f t="shared" si="9"/>
        <v>SAEA20200011</v>
      </c>
      <c r="B102" s="6">
        <v>1</v>
      </c>
      <c r="C102" s="13">
        <v>30</v>
      </c>
      <c r="D102" s="13">
        <v>16</v>
      </c>
      <c r="E102" s="13">
        <v>33</v>
      </c>
      <c r="F102" s="6">
        <v>9</v>
      </c>
      <c r="G102" s="6">
        <v>1</v>
      </c>
    </row>
    <row r="103" spans="1:7" x14ac:dyDescent="0.2">
      <c r="A103" s="110" t="str">
        <f t="shared" si="9"/>
        <v>SAEA20200011</v>
      </c>
      <c r="B103" s="6">
        <v>1</v>
      </c>
      <c r="C103" s="13">
        <v>30</v>
      </c>
      <c r="D103" s="13">
        <v>16</v>
      </c>
      <c r="E103" s="13">
        <v>33</v>
      </c>
      <c r="F103" s="6">
        <v>18</v>
      </c>
      <c r="G103" s="6">
        <v>3</v>
      </c>
    </row>
    <row r="104" spans="1:7" x14ac:dyDescent="0.2">
      <c r="A104" s="110" t="str">
        <f t="shared" si="9"/>
        <v>SAEA20200011</v>
      </c>
      <c r="B104" s="6">
        <v>1</v>
      </c>
      <c r="C104" s="13">
        <v>30</v>
      </c>
      <c r="D104" s="13">
        <v>16</v>
      </c>
      <c r="E104" s="13">
        <v>33</v>
      </c>
      <c r="F104" s="6">
        <v>18</v>
      </c>
      <c r="G104" s="6">
        <v>1</v>
      </c>
    </row>
    <row r="105" spans="1:7" ht="16" thickBot="1" x14ac:dyDescent="0.25">
      <c r="A105" s="104" t="str">
        <f t="shared" si="9"/>
        <v>SAEA20200011</v>
      </c>
      <c r="B105" s="29">
        <v>1</v>
      </c>
      <c r="C105" s="85">
        <v>30</v>
      </c>
      <c r="D105" s="85">
        <v>16</v>
      </c>
      <c r="E105" s="85">
        <v>33</v>
      </c>
      <c r="F105" s="29">
        <v>17</v>
      </c>
      <c r="G105" s="29">
        <v>1</v>
      </c>
    </row>
    <row r="106" spans="1:7" x14ac:dyDescent="0.2">
      <c r="A106" s="119" t="s">
        <v>90</v>
      </c>
      <c r="B106" s="58">
        <v>1</v>
      </c>
      <c r="C106" s="58">
        <v>30</v>
      </c>
      <c r="D106" s="58">
        <v>16</v>
      </c>
      <c r="E106" s="58">
        <v>33</v>
      </c>
      <c r="F106" s="58">
        <v>51</v>
      </c>
      <c r="G106" s="58">
        <v>1</v>
      </c>
    </row>
    <row r="107" spans="1:7" x14ac:dyDescent="0.2">
      <c r="A107" s="4" t="str">
        <f t="shared" ref="A107:A110" si="10">A106</f>
        <v>SAEA20200012</v>
      </c>
      <c r="B107" s="1">
        <v>1</v>
      </c>
      <c r="C107" s="5">
        <v>30</v>
      </c>
      <c r="D107" s="5">
        <v>16</v>
      </c>
      <c r="E107" s="5">
        <v>33</v>
      </c>
      <c r="F107" s="1">
        <v>95</v>
      </c>
      <c r="G107" s="1">
        <v>5</v>
      </c>
    </row>
    <row r="108" spans="1:7" x14ac:dyDescent="0.2">
      <c r="A108" s="4" t="str">
        <f t="shared" si="10"/>
        <v>SAEA20200012</v>
      </c>
      <c r="B108" s="1">
        <v>1</v>
      </c>
      <c r="C108" s="5">
        <v>30</v>
      </c>
      <c r="D108" s="5">
        <v>16</v>
      </c>
      <c r="E108" s="5">
        <v>33</v>
      </c>
      <c r="F108" s="1">
        <v>95</v>
      </c>
      <c r="G108" s="1">
        <v>1</v>
      </c>
    </row>
    <row r="109" spans="1:7" x14ac:dyDescent="0.2">
      <c r="A109" s="4" t="str">
        <f t="shared" si="10"/>
        <v>SAEA20200012</v>
      </c>
      <c r="B109" s="1">
        <v>1</v>
      </c>
      <c r="C109" s="5">
        <v>30</v>
      </c>
      <c r="D109" s="5">
        <v>16</v>
      </c>
      <c r="E109" s="5">
        <v>33</v>
      </c>
      <c r="F109" s="1">
        <v>95</v>
      </c>
      <c r="G109" s="1">
        <v>3</v>
      </c>
    </row>
    <row r="110" spans="1:7" ht="16" thickBot="1" x14ac:dyDescent="0.25">
      <c r="A110" s="43" t="str">
        <f t="shared" si="10"/>
        <v>SAEA20200012</v>
      </c>
      <c r="B110" s="22">
        <v>1</v>
      </c>
      <c r="C110" s="87">
        <v>30</v>
      </c>
      <c r="D110" s="87">
        <v>16</v>
      </c>
      <c r="E110" s="87">
        <v>33</v>
      </c>
      <c r="F110" s="22">
        <v>95</v>
      </c>
      <c r="G110" s="22">
        <v>4</v>
      </c>
    </row>
    <row r="111" spans="1:7" ht="16" thickBot="1" x14ac:dyDescent="0.25">
      <c r="A111" s="43" t="s">
        <v>379</v>
      </c>
      <c r="B111" s="195">
        <v>1</v>
      </c>
      <c r="C111" s="226">
        <v>30</v>
      </c>
      <c r="D111" s="87">
        <v>16</v>
      </c>
      <c r="E111" s="87">
        <v>33</v>
      </c>
      <c r="F111" s="195">
        <v>20</v>
      </c>
      <c r="G111" s="195">
        <v>1</v>
      </c>
    </row>
    <row r="112" spans="1:7" ht="16" thickBot="1" x14ac:dyDescent="0.25">
      <c r="A112" s="43" t="s">
        <v>379</v>
      </c>
      <c r="B112" s="195">
        <v>1</v>
      </c>
      <c r="C112" s="226">
        <v>30</v>
      </c>
      <c r="D112" s="87">
        <v>16</v>
      </c>
      <c r="E112" s="87">
        <v>33</v>
      </c>
      <c r="F112" s="195">
        <v>67</v>
      </c>
      <c r="G112" s="195">
        <v>3</v>
      </c>
    </row>
    <row r="113" spans="1:7" ht="16" thickBot="1" x14ac:dyDescent="0.25">
      <c r="A113" s="43" t="s">
        <v>379</v>
      </c>
      <c r="B113" s="195">
        <v>1</v>
      </c>
      <c r="C113" s="226">
        <v>30</v>
      </c>
      <c r="D113" s="87">
        <v>16</v>
      </c>
      <c r="E113" s="87">
        <v>33</v>
      </c>
      <c r="F113" s="195">
        <v>136</v>
      </c>
      <c r="G113" s="195">
        <v>1</v>
      </c>
    </row>
    <row r="114" spans="1:7" ht="16" thickBot="1" x14ac:dyDescent="0.25">
      <c r="A114" s="43" t="s">
        <v>379</v>
      </c>
      <c r="B114" s="195">
        <v>1</v>
      </c>
      <c r="C114" s="226">
        <v>30</v>
      </c>
      <c r="D114" s="87">
        <v>16</v>
      </c>
      <c r="E114" s="87">
        <v>33</v>
      </c>
      <c r="F114" s="195">
        <v>39</v>
      </c>
      <c r="G114" s="195">
        <v>2</v>
      </c>
    </row>
    <row r="115" spans="1:7" ht="16" thickBot="1" x14ac:dyDescent="0.25">
      <c r="A115" s="43" t="s">
        <v>379</v>
      </c>
      <c r="B115" s="195">
        <v>1</v>
      </c>
      <c r="C115" s="226">
        <v>30</v>
      </c>
      <c r="D115" s="87">
        <v>16</v>
      </c>
      <c r="E115" s="87">
        <v>33</v>
      </c>
      <c r="F115" s="195">
        <v>135</v>
      </c>
      <c r="G115" s="195">
        <v>1</v>
      </c>
    </row>
    <row r="116" spans="1:7" ht="16" thickBot="1" x14ac:dyDescent="0.25">
      <c r="A116" s="103" t="s">
        <v>92</v>
      </c>
      <c r="B116" s="51">
        <v>1</v>
      </c>
      <c r="C116" s="51">
        <v>30</v>
      </c>
      <c r="D116" s="51">
        <v>16</v>
      </c>
      <c r="E116" s="51">
        <v>33</v>
      </c>
      <c r="F116" s="51">
        <v>29</v>
      </c>
      <c r="G116" s="51">
        <v>3</v>
      </c>
    </row>
    <row r="117" spans="1:7" ht="16" thickBot="1" x14ac:dyDescent="0.25">
      <c r="A117" s="105" t="s">
        <v>94</v>
      </c>
      <c r="B117" s="64">
        <v>1</v>
      </c>
      <c r="C117" s="64">
        <v>30</v>
      </c>
      <c r="D117" s="64">
        <v>16</v>
      </c>
      <c r="E117" s="64">
        <v>36</v>
      </c>
      <c r="F117" s="64">
        <v>106</v>
      </c>
      <c r="G117" s="64">
        <v>2</v>
      </c>
    </row>
    <row r="118" spans="1:7" x14ac:dyDescent="0.2">
      <c r="A118" s="207" t="s">
        <v>359</v>
      </c>
      <c r="B118" s="208">
        <v>1</v>
      </c>
      <c r="C118" s="208">
        <v>30</v>
      </c>
      <c r="D118" s="208">
        <v>16</v>
      </c>
      <c r="E118" s="208">
        <v>36</v>
      </c>
      <c r="F118" s="208">
        <v>106</v>
      </c>
      <c r="G118" s="208">
        <v>2</v>
      </c>
    </row>
    <row r="119" spans="1:7" x14ac:dyDescent="0.2">
      <c r="A119" s="130" t="s">
        <v>96</v>
      </c>
      <c r="B119" s="14">
        <v>1</v>
      </c>
      <c r="C119" s="14">
        <v>30</v>
      </c>
      <c r="D119" s="14">
        <v>16</v>
      </c>
      <c r="E119" s="14">
        <v>33</v>
      </c>
      <c r="F119" s="14">
        <v>97</v>
      </c>
      <c r="G119" s="14">
        <v>2</v>
      </c>
    </row>
    <row r="120" spans="1:7" x14ac:dyDescent="0.2">
      <c r="A120" s="8" t="str">
        <f t="shared" ref="A120:A121" si="11">A119</f>
        <v>SAEA20200020</v>
      </c>
      <c r="B120" s="6">
        <v>1</v>
      </c>
      <c r="C120" s="6">
        <v>30</v>
      </c>
      <c r="D120" s="6">
        <v>16</v>
      </c>
      <c r="E120" s="6">
        <v>33</v>
      </c>
      <c r="F120" s="6">
        <v>97</v>
      </c>
      <c r="G120" s="6">
        <v>3</v>
      </c>
    </row>
    <row r="121" spans="1:7" ht="16" thickBot="1" x14ac:dyDescent="0.25">
      <c r="A121" s="45" t="str">
        <f t="shared" si="11"/>
        <v>SAEA20200020</v>
      </c>
      <c r="B121" s="29">
        <v>1</v>
      </c>
      <c r="C121" s="29">
        <v>30</v>
      </c>
      <c r="D121" s="29">
        <v>16</v>
      </c>
      <c r="E121" s="29">
        <v>33</v>
      </c>
      <c r="F121" s="29">
        <v>97</v>
      </c>
      <c r="G121" s="29">
        <v>4</v>
      </c>
    </row>
    <row r="122" spans="1:7" ht="16" thickBot="1" x14ac:dyDescent="0.25">
      <c r="A122" s="105" t="s">
        <v>99</v>
      </c>
      <c r="B122" s="64">
        <v>1</v>
      </c>
      <c r="C122" s="64">
        <v>30</v>
      </c>
      <c r="D122" s="64">
        <v>16</v>
      </c>
      <c r="E122" s="64">
        <v>33</v>
      </c>
      <c r="F122" s="64">
        <v>32</v>
      </c>
      <c r="G122" s="64">
        <v>1</v>
      </c>
    </row>
    <row r="123" spans="1:7" x14ac:dyDescent="0.2">
      <c r="A123" s="130" t="s">
        <v>101</v>
      </c>
      <c r="B123" s="14">
        <v>1</v>
      </c>
      <c r="C123" s="14">
        <v>30</v>
      </c>
      <c r="D123" s="14">
        <v>16</v>
      </c>
      <c r="E123" s="14">
        <v>33</v>
      </c>
      <c r="F123" s="14">
        <v>21</v>
      </c>
      <c r="G123" s="14">
        <v>1</v>
      </c>
    </row>
    <row r="124" spans="1:7" ht="16" thickBot="1" x14ac:dyDescent="0.25">
      <c r="A124" s="45" t="str">
        <f>A123</f>
        <v>SAEA20200026</v>
      </c>
      <c r="B124" s="29">
        <v>1</v>
      </c>
      <c r="C124" s="29">
        <v>30</v>
      </c>
      <c r="D124" s="29">
        <v>16</v>
      </c>
      <c r="E124" s="29">
        <v>33</v>
      </c>
      <c r="F124" s="29">
        <v>21</v>
      </c>
      <c r="G124" s="29">
        <v>2</v>
      </c>
    </row>
    <row r="125" spans="1:7" ht="16" thickBot="1" x14ac:dyDescent="0.25">
      <c r="A125" s="105" t="s">
        <v>103</v>
      </c>
      <c r="B125" s="64">
        <v>1</v>
      </c>
      <c r="C125" s="64">
        <v>30</v>
      </c>
      <c r="D125" s="64">
        <v>16</v>
      </c>
      <c r="E125" s="64">
        <v>33</v>
      </c>
      <c r="F125" s="64">
        <v>6</v>
      </c>
      <c r="G125" s="64">
        <v>2</v>
      </c>
    </row>
    <row r="126" spans="1:7" ht="16" thickBot="1" x14ac:dyDescent="0.25">
      <c r="A126" s="170" t="s">
        <v>253</v>
      </c>
      <c r="B126" s="176">
        <v>1</v>
      </c>
      <c r="C126" s="176">
        <v>30</v>
      </c>
      <c r="D126" s="176">
        <v>16</v>
      </c>
      <c r="E126" s="176">
        <v>33</v>
      </c>
      <c r="F126" s="176">
        <v>1</v>
      </c>
      <c r="G126" s="176"/>
    </row>
    <row r="127" spans="1:7" ht="16" thickBot="1" x14ac:dyDescent="0.25">
      <c r="A127" s="170" t="s">
        <v>255</v>
      </c>
      <c r="B127" s="176">
        <v>1</v>
      </c>
      <c r="C127" s="176">
        <v>30</v>
      </c>
      <c r="D127" s="176">
        <v>16</v>
      </c>
      <c r="E127" s="176">
        <v>33</v>
      </c>
      <c r="F127" s="176">
        <v>1</v>
      </c>
      <c r="G127" s="176"/>
    </row>
    <row r="128" spans="1:7" ht="16" thickBot="1" x14ac:dyDescent="0.25">
      <c r="A128" s="170" t="s">
        <v>257</v>
      </c>
      <c r="B128" s="176">
        <v>1</v>
      </c>
      <c r="C128" s="176">
        <v>30</v>
      </c>
      <c r="D128" s="176">
        <v>16</v>
      </c>
      <c r="E128" s="176">
        <v>33</v>
      </c>
      <c r="F128" s="176">
        <v>26</v>
      </c>
      <c r="G128" s="176">
        <v>1</v>
      </c>
    </row>
    <row r="129" spans="1:20" ht="16" thickBot="1" x14ac:dyDescent="0.25">
      <c r="A129" s="170" t="s">
        <v>257</v>
      </c>
      <c r="B129" s="176">
        <v>1</v>
      </c>
      <c r="C129" s="176">
        <v>30</v>
      </c>
      <c r="D129" s="176">
        <v>16</v>
      </c>
      <c r="E129" s="176">
        <v>33</v>
      </c>
      <c r="F129" s="176">
        <v>106</v>
      </c>
      <c r="G129" s="176">
        <v>3</v>
      </c>
    </row>
    <row r="130" spans="1:20" ht="16" thickBot="1" x14ac:dyDescent="0.25">
      <c r="A130" s="170" t="s">
        <v>259</v>
      </c>
      <c r="B130" s="176">
        <v>1</v>
      </c>
      <c r="C130" s="176">
        <v>30</v>
      </c>
      <c r="D130" s="176">
        <v>16</v>
      </c>
      <c r="E130" s="176">
        <v>33</v>
      </c>
      <c r="F130" s="176">
        <v>5</v>
      </c>
      <c r="G130" s="176">
        <v>1</v>
      </c>
    </row>
    <row r="131" spans="1:20" ht="16" thickBot="1" x14ac:dyDescent="0.25">
      <c r="A131" s="170" t="s">
        <v>261</v>
      </c>
      <c r="B131" s="176">
        <v>1</v>
      </c>
      <c r="C131" s="176">
        <v>30</v>
      </c>
      <c r="D131" s="176">
        <v>16</v>
      </c>
      <c r="E131" s="176">
        <v>33</v>
      </c>
      <c r="F131" s="176">
        <v>98</v>
      </c>
      <c r="G131" s="176">
        <v>2</v>
      </c>
    </row>
    <row r="132" spans="1:20" ht="16" thickBot="1" x14ac:dyDescent="0.25">
      <c r="A132" s="170" t="s">
        <v>263</v>
      </c>
      <c r="B132" s="176">
        <v>1</v>
      </c>
      <c r="C132" s="176">
        <v>30</v>
      </c>
      <c r="D132" s="176">
        <v>16</v>
      </c>
      <c r="E132" s="176">
        <v>36</v>
      </c>
      <c r="F132" s="176">
        <v>21</v>
      </c>
      <c r="G132" s="176">
        <v>3</v>
      </c>
    </row>
    <row r="133" spans="1:20" ht="16" thickBot="1" x14ac:dyDescent="0.25">
      <c r="A133" s="170" t="s">
        <v>265</v>
      </c>
      <c r="B133" s="176">
        <v>1</v>
      </c>
      <c r="C133" s="176">
        <v>30</v>
      </c>
      <c r="D133" s="176">
        <v>16</v>
      </c>
      <c r="E133" s="176">
        <v>33</v>
      </c>
      <c r="F133" s="176">
        <v>6</v>
      </c>
      <c r="G133" s="176">
        <v>2</v>
      </c>
    </row>
    <row r="134" spans="1:20" ht="16" thickBot="1" x14ac:dyDescent="0.25">
      <c r="A134" s="108" t="s">
        <v>105</v>
      </c>
      <c r="B134" s="51">
        <v>1</v>
      </c>
      <c r="C134" s="51">
        <v>30</v>
      </c>
      <c r="D134" s="51">
        <v>16</v>
      </c>
      <c r="E134" s="51">
        <v>31</v>
      </c>
      <c r="F134" s="51">
        <v>75</v>
      </c>
      <c r="G134" s="51">
        <v>1</v>
      </c>
    </row>
    <row r="135" spans="1:20" x14ac:dyDescent="0.2">
      <c r="A135" s="117" t="s">
        <v>109</v>
      </c>
      <c r="B135" s="58">
        <v>1</v>
      </c>
      <c r="C135" s="58">
        <v>30</v>
      </c>
      <c r="D135" s="58">
        <v>16</v>
      </c>
      <c r="E135" s="58">
        <v>31</v>
      </c>
      <c r="F135" s="58">
        <v>13</v>
      </c>
      <c r="G135" s="58">
        <v>2</v>
      </c>
    </row>
    <row r="136" spans="1:20" x14ac:dyDescent="0.2">
      <c r="A136" s="118" t="str">
        <f t="shared" ref="A136:A162" si="12">A135</f>
        <v>SAEA20200048</v>
      </c>
      <c r="B136" s="1">
        <v>1</v>
      </c>
      <c r="C136" s="1">
        <v>30</v>
      </c>
      <c r="D136" s="1">
        <v>16</v>
      </c>
      <c r="E136" s="1">
        <v>31</v>
      </c>
      <c r="F136" s="1">
        <v>37</v>
      </c>
      <c r="G136" s="1">
        <v>2</v>
      </c>
    </row>
    <row r="137" spans="1:20" x14ac:dyDescent="0.2">
      <c r="A137" s="118" t="str">
        <f t="shared" si="12"/>
        <v>SAEA20200048</v>
      </c>
      <c r="B137" s="1">
        <v>1</v>
      </c>
      <c r="C137" s="1">
        <v>30</v>
      </c>
      <c r="D137" s="1">
        <v>16</v>
      </c>
      <c r="E137" s="1">
        <v>31</v>
      </c>
      <c r="F137" s="1">
        <v>43</v>
      </c>
      <c r="G137" s="1">
        <v>4</v>
      </c>
    </row>
    <row r="138" spans="1:20" x14ac:dyDescent="0.2">
      <c r="A138" s="118" t="str">
        <f t="shared" si="12"/>
        <v>SAEA20200048</v>
      </c>
      <c r="B138" s="1">
        <v>1</v>
      </c>
      <c r="C138" s="1">
        <v>30</v>
      </c>
      <c r="D138" s="1">
        <v>16</v>
      </c>
      <c r="E138" s="1">
        <v>31</v>
      </c>
      <c r="F138" s="1">
        <v>84</v>
      </c>
      <c r="G138" s="1">
        <v>2</v>
      </c>
    </row>
    <row r="139" spans="1:20" x14ac:dyDescent="0.2">
      <c r="A139" s="118" t="str">
        <f t="shared" si="12"/>
        <v>SAEA20200048</v>
      </c>
      <c r="B139" s="1">
        <v>1</v>
      </c>
      <c r="C139" s="1">
        <v>30</v>
      </c>
      <c r="D139" s="1">
        <v>16</v>
      </c>
      <c r="E139" s="1">
        <v>31</v>
      </c>
      <c r="F139" s="1">
        <v>4</v>
      </c>
      <c r="G139" s="1">
        <v>3</v>
      </c>
    </row>
    <row r="140" spans="1:20" x14ac:dyDescent="0.2">
      <c r="A140" s="118" t="str">
        <f t="shared" si="12"/>
        <v>SAEA20200048</v>
      </c>
      <c r="B140" s="1">
        <v>1</v>
      </c>
      <c r="C140" s="1">
        <v>30</v>
      </c>
      <c r="D140" s="1">
        <v>16</v>
      </c>
      <c r="E140" s="1">
        <v>31</v>
      </c>
      <c r="F140" s="1">
        <v>38</v>
      </c>
      <c r="G140" s="1">
        <v>1</v>
      </c>
    </row>
    <row r="141" spans="1:20" x14ac:dyDescent="0.2">
      <c r="A141" s="118" t="str">
        <f t="shared" si="12"/>
        <v>SAEA20200048</v>
      </c>
      <c r="B141" s="1">
        <v>1</v>
      </c>
      <c r="C141" s="1">
        <v>30</v>
      </c>
      <c r="D141" s="1">
        <v>16</v>
      </c>
      <c r="E141" s="1">
        <v>31</v>
      </c>
      <c r="F141" s="1">
        <v>50</v>
      </c>
      <c r="G141" s="1">
        <v>4</v>
      </c>
      <c r="O141" s="58"/>
      <c r="P141" s="58"/>
      <c r="Q141" s="58"/>
      <c r="R141" s="58"/>
      <c r="S141" s="58"/>
      <c r="T141" s="58"/>
    </row>
    <row r="142" spans="1:20" x14ac:dyDescent="0.2">
      <c r="A142" s="118" t="str">
        <f t="shared" si="12"/>
        <v>SAEA20200048</v>
      </c>
      <c r="B142" s="1">
        <v>1</v>
      </c>
      <c r="C142" s="1">
        <v>30</v>
      </c>
      <c r="D142" s="1">
        <v>16</v>
      </c>
      <c r="E142" s="1">
        <v>31</v>
      </c>
      <c r="F142" s="1">
        <v>22</v>
      </c>
      <c r="G142" s="1">
        <v>2</v>
      </c>
      <c r="O142" s="1"/>
      <c r="P142" s="1"/>
      <c r="Q142" s="1"/>
      <c r="R142" s="1"/>
      <c r="S142" s="1"/>
      <c r="T142" s="1"/>
    </row>
    <row r="143" spans="1:20" x14ac:dyDescent="0.2">
      <c r="A143" s="118" t="str">
        <f t="shared" si="12"/>
        <v>SAEA20200048</v>
      </c>
      <c r="B143" s="1">
        <v>1</v>
      </c>
      <c r="C143" s="1">
        <v>30</v>
      </c>
      <c r="D143" s="1">
        <v>16</v>
      </c>
      <c r="E143" s="1">
        <v>31</v>
      </c>
      <c r="F143" s="1">
        <v>36</v>
      </c>
      <c r="G143" s="1">
        <v>2</v>
      </c>
      <c r="O143" s="1"/>
      <c r="P143" s="1"/>
      <c r="Q143" s="1"/>
      <c r="R143" s="1"/>
      <c r="S143" s="1"/>
      <c r="T143" s="1"/>
    </row>
    <row r="144" spans="1:20" x14ac:dyDescent="0.2">
      <c r="A144" s="118" t="str">
        <f t="shared" si="12"/>
        <v>SAEA20200048</v>
      </c>
      <c r="B144" s="1">
        <v>1</v>
      </c>
      <c r="C144" s="1">
        <v>30</v>
      </c>
      <c r="D144" s="1">
        <v>16</v>
      </c>
      <c r="E144" s="1">
        <v>31</v>
      </c>
      <c r="F144" s="1">
        <v>36</v>
      </c>
      <c r="G144" s="1">
        <v>5</v>
      </c>
      <c r="O144" s="1"/>
      <c r="P144" s="1"/>
      <c r="Q144" s="1"/>
      <c r="R144" s="1"/>
      <c r="S144" s="1"/>
      <c r="T144" s="1"/>
    </row>
    <row r="145" spans="1:20" x14ac:dyDescent="0.2">
      <c r="A145" s="118" t="str">
        <f t="shared" si="12"/>
        <v>SAEA20200048</v>
      </c>
      <c r="B145" s="1">
        <v>1</v>
      </c>
      <c r="C145" s="1">
        <v>30</v>
      </c>
      <c r="D145" s="1">
        <v>16</v>
      </c>
      <c r="E145" s="1">
        <v>31</v>
      </c>
      <c r="F145" s="1">
        <v>152</v>
      </c>
      <c r="G145" s="1">
        <v>5</v>
      </c>
      <c r="O145" s="1"/>
      <c r="P145" s="1"/>
      <c r="Q145" s="1"/>
      <c r="R145" s="1"/>
      <c r="S145" s="1"/>
      <c r="T145" s="1"/>
    </row>
    <row r="146" spans="1:20" x14ac:dyDescent="0.2">
      <c r="A146" s="118" t="str">
        <f t="shared" si="12"/>
        <v>SAEA20200048</v>
      </c>
      <c r="B146" s="1">
        <v>1</v>
      </c>
      <c r="C146" s="1">
        <v>30</v>
      </c>
      <c r="D146" s="1">
        <v>16</v>
      </c>
      <c r="E146" s="1">
        <v>31</v>
      </c>
      <c r="F146" s="1">
        <v>39</v>
      </c>
      <c r="G146" s="1">
        <v>1</v>
      </c>
      <c r="O146" s="1"/>
      <c r="P146" s="1"/>
      <c r="Q146" s="1"/>
      <c r="R146" s="1"/>
      <c r="S146" s="1"/>
      <c r="T146" s="1"/>
    </row>
    <row r="147" spans="1:20" x14ac:dyDescent="0.2">
      <c r="A147" s="118" t="str">
        <f t="shared" si="12"/>
        <v>SAEA20200048</v>
      </c>
      <c r="B147" s="1">
        <v>1</v>
      </c>
      <c r="C147" s="1">
        <v>30</v>
      </c>
      <c r="D147" s="1">
        <v>16</v>
      </c>
      <c r="E147" s="1">
        <v>31</v>
      </c>
      <c r="F147" s="1">
        <v>8</v>
      </c>
      <c r="G147" s="1">
        <v>2</v>
      </c>
      <c r="O147" s="1"/>
      <c r="P147" s="1"/>
      <c r="Q147" s="1"/>
      <c r="R147" s="1"/>
      <c r="S147" s="1"/>
      <c r="T147" s="1"/>
    </row>
    <row r="148" spans="1:20" x14ac:dyDescent="0.2">
      <c r="A148" s="118" t="str">
        <f t="shared" si="12"/>
        <v>SAEA20200048</v>
      </c>
      <c r="B148" s="1">
        <v>1</v>
      </c>
      <c r="C148" s="1">
        <v>30</v>
      </c>
      <c r="D148" s="1">
        <v>16</v>
      </c>
      <c r="E148" s="1">
        <v>31</v>
      </c>
      <c r="F148" s="1">
        <v>4</v>
      </c>
      <c r="G148" s="1">
        <v>2</v>
      </c>
      <c r="O148" s="1"/>
      <c r="P148" s="1"/>
      <c r="Q148" s="1"/>
      <c r="R148" s="1"/>
      <c r="S148" s="1"/>
      <c r="T148" s="1"/>
    </row>
    <row r="149" spans="1:20" x14ac:dyDescent="0.2">
      <c r="A149" s="118" t="str">
        <f t="shared" si="12"/>
        <v>SAEA20200048</v>
      </c>
      <c r="B149" s="1">
        <v>1</v>
      </c>
      <c r="C149" s="1">
        <v>30</v>
      </c>
      <c r="D149" s="1">
        <v>16</v>
      </c>
      <c r="E149" s="1">
        <v>31</v>
      </c>
      <c r="F149" s="1">
        <v>42</v>
      </c>
      <c r="G149" s="1">
        <v>2</v>
      </c>
      <c r="O149" s="1"/>
      <c r="P149" s="1"/>
      <c r="Q149" s="1"/>
      <c r="R149" s="1"/>
      <c r="S149" s="1"/>
      <c r="T149" s="1"/>
    </row>
    <row r="150" spans="1:20" x14ac:dyDescent="0.2">
      <c r="A150" s="118" t="str">
        <f t="shared" si="12"/>
        <v>SAEA20200048</v>
      </c>
      <c r="B150" s="1">
        <v>1</v>
      </c>
      <c r="C150" s="1">
        <v>30</v>
      </c>
      <c r="D150" s="1">
        <v>16</v>
      </c>
      <c r="E150" s="1">
        <v>31</v>
      </c>
      <c r="F150" s="1">
        <v>30</v>
      </c>
      <c r="G150" s="1">
        <v>1</v>
      </c>
      <c r="O150" s="1"/>
      <c r="P150" s="1"/>
      <c r="Q150" s="1"/>
      <c r="R150" s="1"/>
      <c r="S150" s="1"/>
      <c r="T150" s="1"/>
    </row>
    <row r="151" spans="1:20" x14ac:dyDescent="0.2">
      <c r="A151" s="118" t="str">
        <f t="shared" si="12"/>
        <v>SAEA20200048</v>
      </c>
      <c r="B151" s="1">
        <v>1</v>
      </c>
      <c r="C151" s="1">
        <v>30</v>
      </c>
      <c r="D151" s="1">
        <v>16</v>
      </c>
      <c r="E151" s="1">
        <v>31</v>
      </c>
      <c r="F151" s="1">
        <v>3</v>
      </c>
      <c r="G151" s="1">
        <v>1</v>
      </c>
      <c r="O151" s="1"/>
      <c r="P151" s="1"/>
      <c r="Q151" s="1"/>
      <c r="R151" s="1"/>
      <c r="S151" s="1"/>
      <c r="T151" s="1"/>
    </row>
    <row r="152" spans="1:20" x14ac:dyDescent="0.2">
      <c r="A152" s="118" t="str">
        <f t="shared" si="12"/>
        <v>SAEA20200048</v>
      </c>
      <c r="B152" s="1">
        <v>1</v>
      </c>
      <c r="C152" s="1">
        <v>30</v>
      </c>
      <c r="D152" s="1">
        <v>16</v>
      </c>
      <c r="E152" s="1">
        <v>31</v>
      </c>
      <c r="F152" s="1">
        <v>7</v>
      </c>
      <c r="G152" s="1">
        <v>1</v>
      </c>
      <c r="O152" s="1"/>
      <c r="P152" s="1"/>
      <c r="Q152" s="1"/>
      <c r="R152" s="1"/>
      <c r="S152" s="1"/>
      <c r="T152" s="1"/>
    </row>
    <row r="153" spans="1:20" x14ac:dyDescent="0.2">
      <c r="A153" s="118" t="str">
        <f t="shared" si="12"/>
        <v>SAEA20200048</v>
      </c>
      <c r="B153" s="1">
        <v>1</v>
      </c>
      <c r="C153" s="1">
        <v>30</v>
      </c>
      <c r="D153" s="1">
        <v>16</v>
      </c>
      <c r="E153" s="1">
        <v>31</v>
      </c>
      <c r="F153" s="1">
        <v>217</v>
      </c>
      <c r="G153" s="1">
        <v>2</v>
      </c>
      <c r="O153" s="1"/>
      <c r="P153" s="1"/>
      <c r="Q153" s="1"/>
      <c r="R153" s="1"/>
      <c r="S153" s="1"/>
      <c r="T153" s="1"/>
    </row>
    <row r="154" spans="1:20" x14ac:dyDescent="0.2">
      <c r="A154" s="118" t="str">
        <f t="shared" si="12"/>
        <v>SAEA20200048</v>
      </c>
      <c r="B154" s="1">
        <v>1</v>
      </c>
      <c r="C154" s="1">
        <v>30</v>
      </c>
      <c r="D154" s="1">
        <v>16</v>
      </c>
      <c r="E154" s="1">
        <v>31</v>
      </c>
      <c r="F154" s="1">
        <v>217</v>
      </c>
      <c r="G154" s="1">
        <v>33</v>
      </c>
      <c r="O154" s="1"/>
      <c r="P154" s="1"/>
      <c r="Q154" s="1"/>
      <c r="R154" s="1"/>
      <c r="S154" s="1"/>
      <c r="T154" s="1"/>
    </row>
    <row r="155" spans="1:20" x14ac:dyDescent="0.2">
      <c r="A155" s="118" t="str">
        <f t="shared" si="12"/>
        <v>SAEA20200048</v>
      </c>
      <c r="B155" s="1">
        <v>1</v>
      </c>
      <c r="C155" s="1">
        <v>30</v>
      </c>
      <c r="D155" s="1">
        <v>16</v>
      </c>
      <c r="E155" s="1">
        <v>31</v>
      </c>
      <c r="F155" s="1">
        <v>217</v>
      </c>
      <c r="G155" s="1">
        <v>2</v>
      </c>
      <c r="O155" s="1"/>
      <c r="P155" s="1"/>
      <c r="Q155" s="1"/>
      <c r="R155" s="1"/>
      <c r="S155" s="1"/>
      <c r="T155" s="1"/>
    </row>
    <row r="156" spans="1:20" x14ac:dyDescent="0.2">
      <c r="A156" s="118" t="str">
        <f t="shared" si="12"/>
        <v>SAEA20200048</v>
      </c>
      <c r="B156" s="1">
        <v>1</v>
      </c>
      <c r="C156" s="1">
        <v>30</v>
      </c>
      <c r="D156" s="1">
        <v>16</v>
      </c>
      <c r="E156" s="1">
        <v>31</v>
      </c>
      <c r="F156" s="1">
        <v>217</v>
      </c>
      <c r="G156" s="1">
        <v>6</v>
      </c>
      <c r="O156" s="1"/>
      <c r="P156" s="1"/>
      <c r="Q156" s="1"/>
      <c r="R156" s="1"/>
      <c r="S156" s="1"/>
      <c r="T156" s="1"/>
    </row>
    <row r="157" spans="1:20" x14ac:dyDescent="0.2">
      <c r="A157" s="118" t="str">
        <f t="shared" si="12"/>
        <v>SAEA20200048</v>
      </c>
      <c r="B157" s="1">
        <v>1</v>
      </c>
      <c r="C157" s="1">
        <v>30</v>
      </c>
      <c r="D157" s="1">
        <v>16</v>
      </c>
      <c r="E157" s="1">
        <v>31</v>
      </c>
      <c r="F157" s="1">
        <v>217</v>
      </c>
      <c r="G157" s="1">
        <v>42</v>
      </c>
      <c r="O157" s="1"/>
      <c r="P157" s="1"/>
      <c r="Q157" s="1"/>
      <c r="R157" s="1"/>
      <c r="S157" s="1"/>
      <c r="T157" s="1"/>
    </row>
    <row r="158" spans="1:20" x14ac:dyDescent="0.2">
      <c r="A158" s="118" t="str">
        <f t="shared" si="12"/>
        <v>SAEA20200048</v>
      </c>
      <c r="B158" s="1">
        <v>1</v>
      </c>
      <c r="C158" s="1">
        <v>30</v>
      </c>
      <c r="D158" s="1">
        <v>16</v>
      </c>
      <c r="E158" s="1">
        <v>31</v>
      </c>
      <c r="F158" s="1">
        <v>217</v>
      </c>
      <c r="G158" s="1">
        <v>36</v>
      </c>
      <c r="O158" s="1"/>
      <c r="P158" s="1"/>
      <c r="Q158" s="1"/>
      <c r="R158" s="1"/>
      <c r="S158" s="1"/>
      <c r="T158" s="1"/>
    </row>
    <row r="159" spans="1:20" x14ac:dyDescent="0.2">
      <c r="A159" s="118" t="str">
        <f t="shared" si="12"/>
        <v>SAEA20200048</v>
      </c>
      <c r="B159" s="1">
        <v>1</v>
      </c>
      <c r="C159" s="1">
        <v>30</v>
      </c>
      <c r="D159" s="1">
        <v>16</v>
      </c>
      <c r="E159" s="1">
        <v>31</v>
      </c>
      <c r="F159" s="1">
        <v>217</v>
      </c>
      <c r="G159" s="1">
        <v>32</v>
      </c>
      <c r="O159" s="1"/>
      <c r="P159" s="1"/>
      <c r="Q159" s="1"/>
      <c r="R159" s="1"/>
      <c r="S159" s="1"/>
      <c r="T159" s="1"/>
    </row>
    <row r="160" spans="1:20" x14ac:dyDescent="0.2">
      <c r="A160" s="118" t="str">
        <f t="shared" si="12"/>
        <v>SAEA20200048</v>
      </c>
      <c r="B160" s="1">
        <v>1</v>
      </c>
      <c r="C160" s="1">
        <v>30</v>
      </c>
      <c r="D160" s="1">
        <v>16</v>
      </c>
      <c r="E160" s="1">
        <v>31</v>
      </c>
      <c r="F160" s="1">
        <v>217</v>
      </c>
      <c r="G160" s="1">
        <v>7</v>
      </c>
      <c r="O160" s="1"/>
      <c r="P160" s="1"/>
      <c r="Q160" s="1"/>
      <c r="R160" s="1"/>
      <c r="S160" s="1"/>
      <c r="T160" s="1"/>
    </row>
    <row r="161" spans="1:20" x14ac:dyDescent="0.2">
      <c r="A161" s="118" t="str">
        <f t="shared" si="12"/>
        <v>SAEA20200048</v>
      </c>
      <c r="B161" s="1">
        <v>1</v>
      </c>
      <c r="C161" s="1">
        <v>30</v>
      </c>
      <c r="D161" s="1">
        <v>16</v>
      </c>
      <c r="E161" s="1">
        <v>31</v>
      </c>
      <c r="F161" s="1">
        <v>187</v>
      </c>
      <c r="G161" s="1">
        <v>1</v>
      </c>
      <c r="O161" s="1"/>
      <c r="P161" s="1"/>
      <c r="Q161" s="1"/>
      <c r="R161" s="1"/>
      <c r="S161" s="1"/>
      <c r="T161" s="1"/>
    </row>
    <row r="162" spans="1:20" ht="16" thickBot="1" x14ac:dyDescent="0.25">
      <c r="A162" s="119" t="str">
        <f t="shared" si="12"/>
        <v>SAEA20200048</v>
      </c>
      <c r="B162" s="22">
        <v>1</v>
      </c>
      <c r="C162" s="22">
        <v>30</v>
      </c>
      <c r="D162" s="22">
        <v>16</v>
      </c>
      <c r="E162" s="22">
        <v>31</v>
      </c>
      <c r="F162" s="22">
        <v>155</v>
      </c>
      <c r="G162" s="22">
        <v>1</v>
      </c>
      <c r="O162" s="1"/>
      <c r="P162" s="1"/>
      <c r="Q162" s="1"/>
      <c r="R162" s="1"/>
      <c r="S162" s="1"/>
      <c r="T162" s="1"/>
    </row>
    <row r="163" spans="1:20" ht="16" thickBot="1" x14ac:dyDescent="0.25">
      <c r="A163" s="112" t="s">
        <v>111</v>
      </c>
      <c r="B163" s="93">
        <v>1</v>
      </c>
      <c r="C163" s="93">
        <v>30</v>
      </c>
      <c r="D163" s="93">
        <v>16</v>
      </c>
      <c r="E163" s="93">
        <v>31</v>
      </c>
      <c r="F163" s="93">
        <v>74</v>
      </c>
      <c r="G163" s="93">
        <v>2</v>
      </c>
      <c r="O163" s="1"/>
      <c r="P163" s="1"/>
      <c r="Q163" s="1"/>
      <c r="R163" s="1"/>
      <c r="S163" s="1"/>
      <c r="T163" s="1"/>
    </row>
    <row r="164" spans="1:20" ht="16" thickBot="1" x14ac:dyDescent="0.25">
      <c r="A164" s="109" t="s">
        <v>113</v>
      </c>
      <c r="B164" s="64">
        <v>1</v>
      </c>
      <c r="C164" s="64">
        <v>30</v>
      </c>
      <c r="D164" s="64">
        <v>16</v>
      </c>
      <c r="E164" s="64">
        <v>31</v>
      </c>
      <c r="F164" s="64">
        <v>171</v>
      </c>
      <c r="G164" s="64">
        <v>1</v>
      </c>
      <c r="O164" s="1"/>
      <c r="P164" s="1"/>
      <c r="Q164" s="1"/>
      <c r="R164" s="1"/>
      <c r="S164" s="1"/>
      <c r="T164" s="1"/>
    </row>
    <row r="165" spans="1:20" x14ac:dyDescent="0.2">
      <c r="A165" s="122" t="s">
        <v>116</v>
      </c>
      <c r="B165" s="14">
        <v>1</v>
      </c>
      <c r="C165" s="14">
        <v>30</v>
      </c>
      <c r="D165" s="14">
        <v>16</v>
      </c>
      <c r="E165" s="14">
        <v>30</v>
      </c>
      <c r="F165" s="14">
        <v>4</v>
      </c>
      <c r="G165" s="14">
        <v>6</v>
      </c>
      <c r="O165" s="1"/>
      <c r="P165" s="1"/>
      <c r="Q165" s="1"/>
      <c r="R165" s="1"/>
      <c r="S165" s="1"/>
      <c r="T165" s="1"/>
    </row>
    <row r="166" spans="1:20" x14ac:dyDescent="0.2">
      <c r="A166" s="110" t="str">
        <f t="shared" ref="A166:A168" si="13">A165</f>
        <v>SAEA20200053</v>
      </c>
      <c r="B166" s="6">
        <v>1</v>
      </c>
      <c r="C166" s="6">
        <v>30</v>
      </c>
      <c r="D166" s="6">
        <v>16</v>
      </c>
      <c r="E166" s="6">
        <v>30</v>
      </c>
      <c r="F166" s="6">
        <v>4</v>
      </c>
      <c r="G166" s="6">
        <v>9</v>
      </c>
      <c r="O166" s="1"/>
      <c r="P166" s="1"/>
      <c r="Q166" s="1"/>
      <c r="R166" s="1"/>
      <c r="S166" s="1"/>
      <c r="T166" s="1"/>
    </row>
    <row r="167" spans="1:20" x14ac:dyDescent="0.2">
      <c r="A167" s="110" t="str">
        <f t="shared" si="13"/>
        <v>SAEA20200053</v>
      </c>
      <c r="B167" s="6">
        <v>1</v>
      </c>
      <c r="C167" s="6">
        <v>30</v>
      </c>
      <c r="D167" s="6">
        <v>16</v>
      </c>
      <c r="E167" s="6">
        <v>30</v>
      </c>
      <c r="F167" s="6">
        <v>4</v>
      </c>
      <c r="G167" s="6">
        <v>50</v>
      </c>
      <c r="O167" s="1"/>
      <c r="P167" s="1"/>
      <c r="Q167" s="1"/>
      <c r="R167" s="1"/>
      <c r="S167" s="1"/>
      <c r="T167" s="1"/>
    </row>
    <row r="168" spans="1:20" ht="16" thickBot="1" x14ac:dyDescent="0.25">
      <c r="A168" s="104" t="str">
        <f t="shared" si="13"/>
        <v>SAEA20200053</v>
      </c>
      <c r="B168" s="29">
        <v>1</v>
      </c>
      <c r="C168" s="29">
        <v>30</v>
      </c>
      <c r="D168" s="29">
        <v>16</v>
      </c>
      <c r="E168" s="29">
        <v>30</v>
      </c>
      <c r="F168" s="29">
        <v>20</v>
      </c>
      <c r="G168" s="29">
        <v>6</v>
      </c>
      <c r="O168" s="22"/>
      <c r="P168" s="22"/>
      <c r="Q168" s="22"/>
      <c r="R168" s="22"/>
      <c r="S168" s="22"/>
      <c r="T168" s="22"/>
    </row>
    <row r="169" spans="1:20" x14ac:dyDescent="0.2">
      <c r="A169" s="119" t="s">
        <v>117</v>
      </c>
      <c r="B169" s="58">
        <v>1</v>
      </c>
      <c r="C169" s="58">
        <v>30</v>
      </c>
      <c r="D169" s="58">
        <v>16</v>
      </c>
      <c r="E169" s="58">
        <v>31</v>
      </c>
      <c r="F169" s="58">
        <v>14</v>
      </c>
      <c r="G169" s="58">
        <v>1</v>
      </c>
    </row>
    <row r="170" spans="1:20" ht="16" thickBot="1" x14ac:dyDescent="0.25">
      <c r="A170" s="43" t="str">
        <f>A169</f>
        <v>SAEA20200054</v>
      </c>
      <c r="B170" s="22">
        <v>1</v>
      </c>
      <c r="C170" s="22">
        <v>30</v>
      </c>
      <c r="D170" s="22">
        <v>16</v>
      </c>
      <c r="E170" s="22">
        <v>31</v>
      </c>
      <c r="F170" s="22">
        <v>18</v>
      </c>
      <c r="G170" s="22">
        <v>1</v>
      </c>
    </row>
    <row r="171" spans="1:20" ht="16" thickBot="1" x14ac:dyDescent="0.25">
      <c r="A171" s="108" t="s">
        <v>119</v>
      </c>
      <c r="B171" s="51">
        <v>1</v>
      </c>
      <c r="C171" s="51">
        <v>30</v>
      </c>
      <c r="D171" s="51">
        <v>16</v>
      </c>
      <c r="E171" s="51">
        <v>31</v>
      </c>
      <c r="F171" s="51">
        <v>53</v>
      </c>
      <c r="G171" s="51">
        <v>2</v>
      </c>
    </row>
    <row r="172" spans="1:20" x14ac:dyDescent="0.2">
      <c r="A172" s="119" t="s">
        <v>121</v>
      </c>
      <c r="B172" s="58">
        <v>1</v>
      </c>
      <c r="C172" s="58">
        <v>30</v>
      </c>
      <c r="D172" s="58">
        <v>16</v>
      </c>
      <c r="E172" s="58">
        <v>31</v>
      </c>
      <c r="F172" s="58">
        <v>34</v>
      </c>
      <c r="G172" s="58">
        <v>1</v>
      </c>
    </row>
    <row r="173" spans="1:20" ht="16" thickBot="1" x14ac:dyDescent="0.25">
      <c r="A173" s="43" t="str">
        <f>A172</f>
        <v>SAEA20200065</v>
      </c>
      <c r="B173" s="22">
        <v>1</v>
      </c>
      <c r="C173" s="87">
        <v>30</v>
      </c>
      <c r="D173" s="87">
        <v>16</v>
      </c>
      <c r="E173" s="87">
        <v>31</v>
      </c>
      <c r="F173" s="22">
        <v>35</v>
      </c>
      <c r="G173" s="22">
        <v>2</v>
      </c>
    </row>
    <row r="174" spans="1:20" ht="16" thickBot="1" x14ac:dyDescent="0.25">
      <c r="A174" s="103" t="s">
        <v>125</v>
      </c>
      <c r="B174" s="51">
        <v>1</v>
      </c>
      <c r="C174" s="51">
        <v>30</v>
      </c>
      <c r="D174" s="51">
        <v>16</v>
      </c>
      <c r="E174" s="51">
        <v>31</v>
      </c>
      <c r="F174" s="51">
        <v>143</v>
      </c>
      <c r="G174" s="51">
        <v>3</v>
      </c>
    </row>
    <row r="175" spans="1:20" ht="16" thickBot="1" x14ac:dyDescent="0.25">
      <c r="A175" s="109" t="s">
        <v>127</v>
      </c>
      <c r="B175" s="64">
        <v>1</v>
      </c>
      <c r="C175" s="64">
        <v>30</v>
      </c>
      <c r="D175" s="64">
        <v>16</v>
      </c>
      <c r="E175" s="64">
        <v>31</v>
      </c>
      <c r="F175" s="64">
        <v>143</v>
      </c>
      <c r="G175" s="64">
        <v>3</v>
      </c>
    </row>
    <row r="176" spans="1:20" ht="16" thickBot="1" x14ac:dyDescent="0.25">
      <c r="A176" s="103" t="s">
        <v>129</v>
      </c>
      <c r="B176" s="51">
        <v>1</v>
      </c>
      <c r="C176" s="51">
        <v>30</v>
      </c>
      <c r="D176" s="51">
        <v>16</v>
      </c>
      <c r="E176" s="51">
        <v>31</v>
      </c>
      <c r="F176" s="51">
        <v>143</v>
      </c>
      <c r="G176" s="51">
        <v>3</v>
      </c>
    </row>
    <row r="177" spans="1:7" ht="16" thickBot="1" x14ac:dyDescent="0.25">
      <c r="A177" s="105" t="s">
        <v>131</v>
      </c>
      <c r="B177" s="64">
        <v>1</v>
      </c>
      <c r="C177" s="64">
        <v>30</v>
      </c>
      <c r="D177" s="64">
        <v>16</v>
      </c>
      <c r="E177" s="64">
        <v>31</v>
      </c>
      <c r="F177" s="64">
        <v>143</v>
      </c>
      <c r="G177" s="64">
        <v>3</v>
      </c>
    </row>
    <row r="178" spans="1:7" ht="16" thickBot="1" x14ac:dyDescent="0.25">
      <c r="A178" s="103" t="s">
        <v>133</v>
      </c>
      <c r="B178" s="51">
        <v>1</v>
      </c>
      <c r="C178" s="51">
        <v>30</v>
      </c>
      <c r="D178" s="51">
        <v>16</v>
      </c>
      <c r="E178" s="51">
        <v>31</v>
      </c>
      <c r="F178" s="51">
        <v>143</v>
      </c>
      <c r="G178" s="51">
        <v>3</v>
      </c>
    </row>
    <row r="179" spans="1:7" x14ac:dyDescent="0.2">
      <c r="A179" s="106" t="s">
        <v>135</v>
      </c>
      <c r="B179" s="58">
        <v>1</v>
      </c>
      <c r="C179" s="58">
        <v>30</v>
      </c>
      <c r="D179" s="58">
        <v>16</v>
      </c>
      <c r="E179" s="58">
        <v>31</v>
      </c>
      <c r="F179" s="58">
        <v>89</v>
      </c>
      <c r="G179" s="58">
        <v>1</v>
      </c>
    </row>
    <row r="180" spans="1:7" ht="16" thickBot="1" x14ac:dyDescent="0.25">
      <c r="A180" s="107" t="str">
        <f>A179</f>
        <v>SAEA20200071</v>
      </c>
      <c r="B180" s="22">
        <v>1</v>
      </c>
      <c r="C180" s="87">
        <v>30</v>
      </c>
      <c r="D180" s="87">
        <v>16</v>
      </c>
      <c r="E180" s="87">
        <v>31</v>
      </c>
      <c r="F180" s="22">
        <v>93</v>
      </c>
      <c r="G180" s="22">
        <v>2</v>
      </c>
    </row>
    <row r="181" spans="1:7" ht="16" thickBot="1" x14ac:dyDescent="0.25">
      <c r="A181" s="103" t="s">
        <v>136</v>
      </c>
      <c r="B181" s="51">
        <v>1</v>
      </c>
      <c r="C181" s="51">
        <v>30</v>
      </c>
      <c r="D181" s="51">
        <v>16</v>
      </c>
      <c r="E181" s="51">
        <v>31</v>
      </c>
      <c r="F181" s="51">
        <v>2</v>
      </c>
      <c r="G181" s="51">
        <v>1</v>
      </c>
    </row>
    <row r="182" spans="1:7" x14ac:dyDescent="0.2">
      <c r="A182" s="106" t="s">
        <v>138</v>
      </c>
      <c r="B182" s="58">
        <v>1</v>
      </c>
      <c r="C182" s="58">
        <v>30</v>
      </c>
      <c r="D182" s="58">
        <v>16</v>
      </c>
      <c r="E182" s="58">
        <v>31</v>
      </c>
      <c r="F182" s="58">
        <v>76</v>
      </c>
      <c r="G182" s="58">
        <v>1</v>
      </c>
    </row>
    <row r="183" spans="1:7" ht="16" thickBot="1" x14ac:dyDescent="0.25">
      <c r="A183" s="107" t="str">
        <f>A182</f>
        <v>SAEA20200075</v>
      </c>
      <c r="B183" s="22"/>
      <c r="C183" s="87">
        <v>30</v>
      </c>
      <c r="D183" s="87">
        <v>16</v>
      </c>
      <c r="E183" s="87">
        <v>31</v>
      </c>
      <c r="F183" s="22">
        <v>76</v>
      </c>
      <c r="G183" s="22">
        <v>3</v>
      </c>
    </row>
    <row r="184" spans="1:7" x14ac:dyDescent="0.2">
      <c r="A184" s="130" t="s">
        <v>140</v>
      </c>
      <c r="B184" s="14">
        <v>1</v>
      </c>
      <c r="C184" s="14">
        <v>30</v>
      </c>
      <c r="D184" s="14">
        <v>16</v>
      </c>
      <c r="E184" s="14">
        <v>31</v>
      </c>
      <c r="F184" s="14">
        <v>118</v>
      </c>
      <c r="G184" s="14">
        <v>1</v>
      </c>
    </row>
    <row r="185" spans="1:7" x14ac:dyDescent="0.2">
      <c r="A185" s="8" t="str">
        <f t="shared" ref="A185:A186" si="14">A184</f>
        <v>SAEA20200076</v>
      </c>
      <c r="B185" s="6">
        <v>1</v>
      </c>
      <c r="C185" s="13">
        <v>30</v>
      </c>
      <c r="D185" s="13">
        <v>16</v>
      </c>
      <c r="E185" s="13">
        <v>31</v>
      </c>
      <c r="F185" s="6">
        <v>118</v>
      </c>
      <c r="G185" s="6">
        <v>2</v>
      </c>
    </row>
    <row r="186" spans="1:7" ht="16" thickBot="1" x14ac:dyDescent="0.25">
      <c r="A186" s="45" t="str">
        <f t="shared" si="14"/>
        <v>SAEA20200076</v>
      </c>
      <c r="B186" s="29">
        <v>1</v>
      </c>
      <c r="C186" s="85">
        <v>30</v>
      </c>
      <c r="D186" s="85">
        <v>16</v>
      </c>
      <c r="E186" s="85">
        <v>31</v>
      </c>
      <c r="F186" s="29">
        <v>118</v>
      </c>
      <c r="G186" s="29">
        <v>3</v>
      </c>
    </row>
    <row r="187" spans="1:7" ht="16" thickBot="1" x14ac:dyDescent="0.25">
      <c r="A187" s="216" t="s">
        <v>361</v>
      </c>
      <c r="B187" s="217">
        <v>1</v>
      </c>
      <c r="C187" s="218">
        <v>30</v>
      </c>
      <c r="D187" s="218">
        <v>16</v>
      </c>
      <c r="E187" s="218">
        <v>31</v>
      </c>
      <c r="F187" s="217">
        <v>78</v>
      </c>
      <c r="G187" s="217">
        <v>10</v>
      </c>
    </row>
    <row r="188" spans="1:7" ht="16" thickBot="1" x14ac:dyDescent="0.25">
      <c r="A188" s="216" t="s">
        <v>361</v>
      </c>
      <c r="B188" s="217">
        <v>1</v>
      </c>
      <c r="C188" s="218">
        <v>30</v>
      </c>
      <c r="D188" s="218">
        <v>16</v>
      </c>
      <c r="E188" s="218">
        <v>31</v>
      </c>
      <c r="F188" s="217">
        <v>78</v>
      </c>
      <c r="G188" s="217">
        <v>4</v>
      </c>
    </row>
    <row r="189" spans="1:7" ht="16" thickBot="1" x14ac:dyDescent="0.25">
      <c r="A189" s="105" t="s">
        <v>143</v>
      </c>
      <c r="B189" s="64">
        <v>1</v>
      </c>
      <c r="C189" s="64">
        <v>30</v>
      </c>
      <c r="D189" s="64">
        <v>16</v>
      </c>
      <c r="E189" s="64">
        <v>31</v>
      </c>
      <c r="F189" s="64">
        <v>12</v>
      </c>
      <c r="G189" s="64">
        <v>1</v>
      </c>
    </row>
    <row r="190" spans="1:7" s="175" customFormat="1" ht="16" thickBot="1" x14ac:dyDescent="0.25">
      <c r="A190" s="170" t="s">
        <v>267</v>
      </c>
      <c r="B190" s="176">
        <v>1</v>
      </c>
      <c r="C190" s="176">
        <v>30</v>
      </c>
      <c r="D190" s="176">
        <v>16</v>
      </c>
      <c r="E190" s="176">
        <v>31</v>
      </c>
      <c r="F190" s="176">
        <v>1</v>
      </c>
      <c r="G190" s="176">
        <v>1</v>
      </c>
    </row>
    <row r="191" spans="1:7" ht="16" thickBot="1" x14ac:dyDescent="0.25">
      <c r="A191" s="108" t="s">
        <v>145</v>
      </c>
      <c r="B191" s="51">
        <v>1</v>
      </c>
      <c r="C191" s="51">
        <v>30</v>
      </c>
      <c r="D191" s="51">
        <v>16</v>
      </c>
      <c r="E191" s="51">
        <v>31</v>
      </c>
      <c r="F191" s="51">
        <v>116</v>
      </c>
      <c r="G191" s="51">
        <v>3</v>
      </c>
    </row>
    <row r="192" spans="1:7" ht="16" thickBot="1" x14ac:dyDescent="0.25">
      <c r="A192" s="105" t="s">
        <v>147</v>
      </c>
      <c r="B192" s="64">
        <v>1</v>
      </c>
      <c r="C192" s="64">
        <v>30</v>
      </c>
      <c r="D192" s="64">
        <v>16</v>
      </c>
      <c r="E192" s="64">
        <v>31</v>
      </c>
      <c r="F192" s="64">
        <v>116</v>
      </c>
      <c r="G192" s="64">
        <v>3</v>
      </c>
    </row>
    <row r="193" spans="1:7" ht="16" thickBot="1" x14ac:dyDescent="0.25">
      <c r="A193" s="103" t="s">
        <v>149</v>
      </c>
      <c r="B193" s="51">
        <v>1</v>
      </c>
      <c r="C193" s="51">
        <v>30</v>
      </c>
      <c r="D193" s="51">
        <v>16</v>
      </c>
      <c r="E193" s="51">
        <v>31</v>
      </c>
      <c r="F193" s="51">
        <v>116</v>
      </c>
      <c r="G193" s="51">
        <v>3</v>
      </c>
    </row>
    <row r="194" spans="1:7" x14ac:dyDescent="0.2">
      <c r="A194" s="171" t="s">
        <v>269</v>
      </c>
      <c r="B194" s="174">
        <v>1</v>
      </c>
      <c r="C194" s="174">
        <v>30</v>
      </c>
      <c r="D194" s="174">
        <v>16</v>
      </c>
      <c r="E194" s="174">
        <v>31</v>
      </c>
      <c r="F194" s="174">
        <v>88</v>
      </c>
      <c r="G194" s="174">
        <v>1</v>
      </c>
    </row>
    <row r="195" spans="1:7" x14ac:dyDescent="0.2">
      <c r="A195" s="119" t="s">
        <v>151</v>
      </c>
      <c r="B195" s="58">
        <v>1</v>
      </c>
      <c r="C195" s="58">
        <v>30</v>
      </c>
      <c r="D195" s="58">
        <v>16</v>
      </c>
      <c r="E195" s="58">
        <v>30</v>
      </c>
      <c r="F195" s="58">
        <v>1</v>
      </c>
      <c r="G195" s="58">
        <v>4</v>
      </c>
    </row>
    <row r="196" spans="1:7" ht="16" thickBot="1" x14ac:dyDescent="0.25">
      <c r="A196" s="43" t="str">
        <f>A195</f>
        <v>SAEA20200090</v>
      </c>
      <c r="B196" s="22">
        <v>1</v>
      </c>
      <c r="C196" s="87">
        <v>30</v>
      </c>
      <c r="D196" s="87">
        <v>16</v>
      </c>
      <c r="E196" s="87">
        <v>30</v>
      </c>
      <c r="F196" s="22">
        <v>43</v>
      </c>
      <c r="G196" s="22">
        <v>4</v>
      </c>
    </row>
    <row r="197" spans="1:7" ht="16" thickBot="1" x14ac:dyDescent="0.25">
      <c r="A197" s="108" t="s">
        <v>153</v>
      </c>
      <c r="B197" s="51">
        <v>2</v>
      </c>
      <c r="C197" s="51">
        <v>30</v>
      </c>
      <c r="D197" s="51">
        <v>37</v>
      </c>
      <c r="E197" s="51">
        <v>19</v>
      </c>
      <c r="F197" s="51">
        <v>576</v>
      </c>
      <c r="G197" s="51"/>
    </row>
    <row r="198" spans="1:7" ht="16" thickBot="1" x14ac:dyDescent="0.25">
      <c r="A198" s="170" t="s">
        <v>272</v>
      </c>
      <c r="B198" s="176">
        <v>1</v>
      </c>
      <c r="C198" s="176">
        <v>30</v>
      </c>
      <c r="D198" s="176">
        <v>16</v>
      </c>
      <c r="E198" s="176">
        <v>32</v>
      </c>
      <c r="F198" s="176">
        <v>36</v>
      </c>
      <c r="G198" s="176">
        <v>2</v>
      </c>
    </row>
    <row r="199" spans="1:7" ht="16" thickBot="1" x14ac:dyDescent="0.25">
      <c r="A199" s="170" t="s">
        <v>272</v>
      </c>
      <c r="B199" s="176">
        <v>1</v>
      </c>
      <c r="C199" s="176">
        <v>30</v>
      </c>
      <c r="D199" s="176">
        <v>16</v>
      </c>
      <c r="E199" s="176">
        <v>32</v>
      </c>
      <c r="F199" s="176">
        <v>64</v>
      </c>
      <c r="G199" s="176">
        <v>1</v>
      </c>
    </row>
    <row r="200" spans="1:7" ht="16" thickBot="1" x14ac:dyDescent="0.25">
      <c r="A200" s="105" t="s">
        <v>156</v>
      </c>
      <c r="B200" s="64">
        <v>1</v>
      </c>
      <c r="C200" s="64">
        <v>30</v>
      </c>
      <c r="D200" s="64">
        <v>16</v>
      </c>
      <c r="E200" s="64">
        <v>32</v>
      </c>
      <c r="F200" s="64">
        <v>54</v>
      </c>
      <c r="G200" s="64">
        <v>2</v>
      </c>
    </row>
    <row r="201" spans="1:7" ht="16" thickBot="1" x14ac:dyDescent="0.25">
      <c r="A201" s="108" t="s">
        <v>158</v>
      </c>
      <c r="B201" s="51">
        <v>1</v>
      </c>
      <c r="C201" s="51">
        <v>30</v>
      </c>
      <c r="D201" s="51">
        <v>16</v>
      </c>
      <c r="E201" s="51">
        <v>32</v>
      </c>
      <c r="F201" s="51">
        <v>84</v>
      </c>
      <c r="G201" s="51">
        <v>6</v>
      </c>
    </row>
    <row r="202" spans="1:7" x14ac:dyDescent="0.2">
      <c r="A202" s="173" t="s">
        <v>274</v>
      </c>
      <c r="B202" s="174">
        <v>1</v>
      </c>
      <c r="C202" s="174">
        <v>30</v>
      </c>
      <c r="D202" s="174">
        <v>16</v>
      </c>
      <c r="E202" s="174">
        <v>32</v>
      </c>
      <c r="F202" s="174">
        <v>79</v>
      </c>
      <c r="G202" s="174">
        <v>6</v>
      </c>
    </row>
    <row r="203" spans="1:7" x14ac:dyDescent="0.2">
      <c r="A203" s="106" t="s">
        <v>159</v>
      </c>
      <c r="B203" s="58">
        <v>1</v>
      </c>
      <c r="C203" s="58">
        <v>30</v>
      </c>
      <c r="D203" s="58">
        <v>16</v>
      </c>
      <c r="E203" s="58">
        <v>32</v>
      </c>
      <c r="F203" s="58">
        <v>28</v>
      </c>
      <c r="G203" s="58">
        <v>1</v>
      </c>
    </row>
    <row r="204" spans="1:7" x14ac:dyDescent="0.2">
      <c r="A204" s="111" t="str">
        <f t="shared" ref="A204:A205" si="15">A203</f>
        <v>SAEA20200097</v>
      </c>
      <c r="B204" s="1">
        <v>1</v>
      </c>
      <c r="C204" s="5">
        <v>30</v>
      </c>
      <c r="D204" s="5">
        <v>16</v>
      </c>
      <c r="E204" s="1">
        <v>32</v>
      </c>
      <c r="F204" s="1">
        <v>28</v>
      </c>
      <c r="G204" s="1">
        <v>4</v>
      </c>
    </row>
    <row r="205" spans="1:7" ht="16" thickBot="1" x14ac:dyDescent="0.25">
      <c r="A205" s="107" t="str">
        <f t="shared" si="15"/>
        <v>SAEA20200097</v>
      </c>
      <c r="B205" s="22">
        <v>1</v>
      </c>
      <c r="C205" s="87">
        <v>30</v>
      </c>
      <c r="D205" s="87">
        <v>16</v>
      </c>
      <c r="E205" s="22">
        <v>32</v>
      </c>
      <c r="F205" s="22">
        <v>28</v>
      </c>
      <c r="G205" s="22">
        <v>6</v>
      </c>
    </row>
    <row r="206" spans="1:7" ht="16" thickBot="1" x14ac:dyDescent="0.25">
      <c r="A206" s="108" t="s">
        <v>161</v>
      </c>
      <c r="B206" s="51">
        <v>1</v>
      </c>
      <c r="C206" s="51">
        <v>30</v>
      </c>
      <c r="D206" s="51">
        <v>16</v>
      </c>
      <c r="E206" s="51">
        <v>36</v>
      </c>
      <c r="F206" s="51">
        <v>17</v>
      </c>
      <c r="G206" s="51">
        <v>2</v>
      </c>
    </row>
    <row r="207" spans="1:7" ht="16" thickBot="1" x14ac:dyDescent="0.25">
      <c r="A207" s="109" t="s">
        <v>163</v>
      </c>
      <c r="B207" s="64">
        <v>1</v>
      </c>
      <c r="C207" s="64">
        <v>30</v>
      </c>
      <c r="D207" s="64">
        <v>16</v>
      </c>
      <c r="E207" s="64">
        <v>36</v>
      </c>
      <c r="F207" s="64">
        <v>20</v>
      </c>
      <c r="G207" s="64">
        <v>2</v>
      </c>
    </row>
    <row r="208" spans="1:7" ht="16" thickBot="1" x14ac:dyDescent="0.25">
      <c r="A208" s="108" t="s">
        <v>165</v>
      </c>
      <c r="B208" s="51">
        <v>1</v>
      </c>
      <c r="C208" s="51">
        <v>30</v>
      </c>
      <c r="D208" s="51">
        <v>16</v>
      </c>
      <c r="E208" s="51">
        <v>36</v>
      </c>
      <c r="F208" s="51">
        <v>6</v>
      </c>
      <c r="G208" s="51">
        <v>1</v>
      </c>
    </row>
    <row r="209" spans="1:7" ht="16" thickBot="1" x14ac:dyDescent="0.25">
      <c r="A209" s="109" t="s">
        <v>167</v>
      </c>
      <c r="B209" s="64">
        <v>1</v>
      </c>
      <c r="C209" s="64">
        <v>30</v>
      </c>
      <c r="D209" s="64">
        <v>16</v>
      </c>
      <c r="E209" s="64">
        <v>36</v>
      </c>
      <c r="F209" s="64">
        <v>71</v>
      </c>
      <c r="G209" s="64">
        <v>1</v>
      </c>
    </row>
    <row r="210" spans="1:7" ht="16" thickBot="1" x14ac:dyDescent="0.25">
      <c r="A210" s="108" t="s">
        <v>171</v>
      </c>
      <c r="B210" s="51">
        <v>1</v>
      </c>
      <c r="C210" s="51">
        <v>30</v>
      </c>
      <c r="D210" s="51">
        <v>16</v>
      </c>
      <c r="E210" s="51">
        <v>33</v>
      </c>
      <c r="F210" s="51">
        <v>112</v>
      </c>
      <c r="G210" s="51">
        <v>1</v>
      </c>
    </row>
    <row r="211" spans="1:7" ht="16" thickBot="1" x14ac:dyDescent="0.25">
      <c r="A211" s="170" t="s">
        <v>277</v>
      </c>
      <c r="B211" s="176">
        <v>1</v>
      </c>
      <c r="C211" s="176">
        <v>30</v>
      </c>
      <c r="D211" s="176">
        <v>16</v>
      </c>
      <c r="E211" s="176">
        <v>36</v>
      </c>
      <c r="F211" s="176">
        <v>106</v>
      </c>
      <c r="G211" s="176">
        <v>2</v>
      </c>
    </row>
    <row r="212" spans="1:7" ht="16" thickBot="1" x14ac:dyDescent="0.25">
      <c r="A212" s="105" t="s">
        <v>174</v>
      </c>
      <c r="B212" s="64">
        <v>1</v>
      </c>
      <c r="C212" s="64">
        <v>30</v>
      </c>
      <c r="D212" s="64">
        <v>16</v>
      </c>
      <c r="E212" s="64">
        <v>31</v>
      </c>
      <c r="F212" s="64"/>
      <c r="G212" s="64"/>
    </row>
    <row r="213" spans="1:7" ht="16" thickBot="1" x14ac:dyDescent="0.25">
      <c r="A213" s="108" t="s">
        <v>178</v>
      </c>
      <c r="B213" s="51">
        <v>2</v>
      </c>
      <c r="C213" s="51">
        <v>30</v>
      </c>
      <c r="D213" s="51">
        <v>37</v>
      </c>
      <c r="E213" s="51">
        <v>6</v>
      </c>
      <c r="F213" s="51">
        <v>141</v>
      </c>
      <c r="G213" s="51">
        <v>5</v>
      </c>
    </row>
    <row r="214" spans="1:7" ht="16" thickBot="1" x14ac:dyDescent="0.25">
      <c r="A214" s="109" t="s">
        <v>183</v>
      </c>
      <c r="B214" s="64">
        <v>1</v>
      </c>
      <c r="C214" s="64">
        <v>30</v>
      </c>
      <c r="D214" s="64">
        <v>35</v>
      </c>
      <c r="E214" s="64">
        <v>20</v>
      </c>
      <c r="F214" s="64">
        <v>62</v>
      </c>
      <c r="G214" s="64">
        <v>1</v>
      </c>
    </row>
    <row r="215" spans="1:7" ht="16" thickBot="1" x14ac:dyDescent="0.25">
      <c r="A215" s="108" t="s">
        <v>186</v>
      </c>
      <c r="B215" s="51">
        <v>1</v>
      </c>
      <c r="C215" s="51">
        <v>30</v>
      </c>
      <c r="D215" s="51">
        <v>36</v>
      </c>
      <c r="E215" s="51">
        <v>2</v>
      </c>
      <c r="F215" s="51">
        <v>4</v>
      </c>
      <c r="G215" s="51">
        <v>1</v>
      </c>
    </row>
    <row r="216" spans="1:7" x14ac:dyDescent="0.2">
      <c r="A216" s="113" t="s">
        <v>189</v>
      </c>
      <c r="B216" s="58">
        <v>1</v>
      </c>
      <c r="C216" s="58">
        <v>30</v>
      </c>
      <c r="D216" s="58">
        <v>35</v>
      </c>
      <c r="E216" s="58">
        <v>17</v>
      </c>
      <c r="F216" s="58">
        <v>36</v>
      </c>
      <c r="G216" s="58">
        <v>1</v>
      </c>
    </row>
    <row r="217" spans="1:7" ht="16" thickBot="1" x14ac:dyDescent="0.25">
      <c r="A217" s="107" t="str">
        <f>A216</f>
        <v>SAEA20200120</v>
      </c>
      <c r="B217" s="58">
        <v>1</v>
      </c>
      <c r="C217" s="58">
        <v>30</v>
      </c>
      <c r="D217" s="58">
        <v>35</v>
      </c>
      <c r="E217" s="22">
        <v>16</v>
      </c>
      <c r="F217" s="22">
        <v>10</v>
      </c>
      <c r="G217" s="22">
        <v>7</v>
      </c>
    </row>
    <row r="218" spans="1:7" ht="16" thickBot="1" x14ac:dyDescent="0.25">
      <c r="A218" s="107" t="str">
        <f t="shared" ref="A218:A219" si="16">A217</f>
        <v>SAEA20200120</v>
      </c>
      <c r="B218" s="58">
        <v>1</v>
      </c>
      <c r="C218" s="58">
        <v>30</v>
      </c>
      <c r="D218" s="58">
        <v>35</v>
      </c>
      <c r="E218" s="195">
        <v>16</v>
      </c>
      <c r="F218" s="195">
        <v>10</v>
      </c>
      <c r="G218" s="195">
        <v>18</v>
      </c>
    </row>
    <row r="219" spans="1:7" ht="16" thickBot="1" x14ac:dyDescent="0.25">
      <c r="A219" s="107" t="str">
        <f t="shared" si="16"/>
        <v>SAEA20200120</v>
      </c>
      <c r="B219" s="58">
        <v>1</v>
      </c>
      <c r="C219" s="58">
        <v>30</v>
      </c>
      <c r="D219" s="58">
        <v>35</v>
      </c>
      <c r="E219" s="195">
        <v>16</v>
      </c>
      <c r="F219" s="195">
        <v>10</v>
      </c>
      <c r="G219" s="195">
        <v>5</v>
      </c>
    </row>
    <row r="220" spans="1:7" ht="16" thickBot="1" x14ac:dyDescent="0.25">
      <c r="A220" s="219" t="s">
        <v>367</v>
      </c>
      <c r="B220" s="208">
        <v>1</v>
      </c>
      <c r="C220" s="208">
        <v>30</v>
      </c>
      <c r="D220" s="208">
        <v>35</v>
      </c>
      <c r="E220" s="195">
        <v>12</v>
      </c>
      <c r="F220" s="195">
        <v>9000</v>
      </c>
      <c r="G220" s="195">
        <v>5</v>
      </c>
    </row>
    <row r="221" spans="1:7" ht="16" thickBot="1" x14ac:dyDescent="0.25">
      <c r="A221" s="108" t="s">
        <v>191</v>
      </c>
      <c r="B221" s="51">
        <v>1</v>
      </c>
      <c r="C221" s="51">
        <v>30</v>
      </c>
      <c r="D221" s="51">
        <v>36</v>
      </c>
      <c r="E221" s="51">
        <v>2</v>
      </c>
      <c r="F221" s="51">
        <v>4</v>
      </c>
      <c r="G221" s="51">
        <v>1</v>
      </c>
    </row>
    <row r="222" spans="1:7" ht="16" thickBot="1" x14ac:dyDescent="0.25">
      <c r="A222" s="108" t="s">
        <v>371</v>
      </c>
      <c r="B222" s="51">
        <v>1</v>
      </c>
      <c r="C222" s="51">
        <v>30</v>
      </c>
      <c r="D222" s="51">
        <v>35</v>
      </c>
      <c r="E222" s="51">
        <v>10</v>
      </c>
      <c r="F222" s="51">
        <v>86</v>
      </c>
      <c r="G222" s="51"/>
    </row>
    <row r="223" spans="1:7" ht="16" thickBot="1" x14ac:dyDescent="0.25">
      <c r="A223" s="108" t="s">
        <v>371</v>
      </c>
      <c r="B223" s="51">
        <v>1</v>
      </c>
      <c r="C223" s="51">
        <v>30</v>
      </c>
      <c r="D223" s="51">
        <v>35</v>
      </c>
      <c r="E223" s="51">
        <v>10</v>
      </c>
      <c r="F223" s="51">
        <v>87</v>
      </c>
      <c r="G223" s="51"/>
    </row>
    <row r="224" spans="1:7" ht="16" thickBot="1" x14ac:dyDescent="0.25">
      <c r="A224" s="170" t="s">
        <v>278</v>
      </c>
      <c r="B224" s="176">
        <v>2</v>
      </c>
      <c r="C224" s="176">
        <v>30</v>
      </c>
      <c r="D224" s="176">
        <v>36</v>
      </c>
      <c r="E224" s="176">
        <v>3</v>
      </c>
      <c r="F224" s="176">
        <v>163</v>
      </c>
      <c r="G224" s="176"/>
    </row>
    <row r="225" spans="1:7" ht="16" thickBot="1" x14ac:dyDescent="0.25">
      <c r="A225" s="170" t="s">
        <v>385</v>
      </c>
      <c r="B225" s="176">
        <v>1</v>
      </c>
      <c r="C225" s="176">
        <v>30</v>
      </c>
      <c r="D225" s="176">
        <v>35</v>
      </c>
      <c r="E225" s="176">
        <v>16</v>
      </c>
      <c r="F225" s="176">
        <v>43</v>
      </c>
      <c r="G225" s="176">
        <v>11</v>
      </c>
    </row>
    <row r="226" spans="1:7" ht="16" thickBot="1" x14ac:dyDescent="0.25">
      <c r="A226" s="170" t="s">
        <v>392</v>
      </c>
      <c r="B226" s="176">
        <v>2</v>
      </c>
      <c r="C226" s="176">
        <v>30</v>
      </c>
      <c r="D226" s="176">
        <v>21</v>
      </c>
      <c r="E226" s="176">
        <v>21</v>
      </c>
      <c r="F226" s="176">
        <v>413</v>
      </c>
      <c r="G226" s="176">
        <v>1</v>
      </c>
    </row>
    <row r="227" spans="1:7" ht="16" thickBot="1" x14ac:dyDescent="0.25">
      <c r="A227" s="170" t="s">
        <v>392</v>
      </c>
      <c r="B227" s="176">
        <v>2</v>
      </c>
      <c r="C227" s="176">
        <v>30</v>
      </c>
      <c r="D227" s="176">
        <v>21</v>
      </c>
      <c r="E227" s="176">
        <v>21</v>
      </c>
      <c r="F227" s="176">
        <v>414</v>
      </c>
      <c r="G227" s="176">
        <v>1</v>
      </c>
    </row>
    <row r="228" spans="1:7" ht="16" thickBot="1" x14ac:dyDescent="0.25">
      <c r="A228" s="170" t="s">
        <v>392</v>
      </c>
      <c r="B228" s="176">
        <v>2</v>
      </c>
      <c r="C228" s="176">
        <v>30</v>
      </c>
      <c r="D228" s="176">
        <v>21</v>
      </c>
      <c r="E228" s="176">
        <v>21</v>
      </c>
      <c r="F228" s="176">
        <v>415</v>
      </c>
      <c r="G228" s="176">
        <v>1</v>
      </c>
    </row>
    <row r="229" spans="1:7" ht="16" thickBot="1" x14ac:dyDescent="0.25">
      <c r="A229" s="170" t="s">
        <v>392</v>
      </c>
      <c r="B229" s="176">
        <v>2</v>
      </c>
      <c r="C229" s="176">
        <v>30</v>
      </c>
      <c r="D229" s="176">
        <v>21</v>
      </c>
      <c r="E229" s="176">
        <v>21</v>
      </c>
      <c r="F229" s="176">
        <v>415</v>
      </c>
      <c r="G229" s="176">
        <v>2</v>
      </c>
    </row>
    <row r="230" spans="1:7" ht="16" thickBot="1" x14ac:dyDescent="0.25">
      <c r="A230" s="170" t="s">
        <v>392</v>
      </c>
      <c r="B230" s="176">
        <v>2</v>
      </c>
      <c r="C230" s="176">
        <v>30</v>
      </c>
      <c r="D230" s="176">
        <v>21</v>
      </c>
      <c r="E230" s="176">
        <v>21</v>
      </c>
      <c r="F230" s="176">
        <v>432</v>
      </c>
      <c r="G230" s="176">
        <v>1</v>
      </c>
    </row>
    <row r="231" spans="1:7" ht="16" thickBot="1" x14ac:dyDescent="0.25">
      <c r="A231" s="170" t="s">
        <v>392</v>
      </c>
      <c r="B231" s="176">
        <v>2</v>
      </c>
      <c r="C231" s="176">
        <v>30</v>
      </c>
      <c r="D231" s="176">
        <v>21</v>
      </c>
      <c r="E231" s="176">
        <v>21</v>
      </c>
      <c r="F231" s="176">
        <v>432</v>
      </c>
      <c r="G231" s="176">
        <v>2</v>
      </c>
    </row>
    <row r="232" spans="1:7" ht="16" thickBot="1" x14ac:dyDescent="0.25">
      <c r="A232" s="170" t="s">
        <v>392</v>
      </c>
      <c r="B232" s="176">
        <v>2</v>
      </c>
      <c r="C232" s="176">
        <v>30</v>
      </c>
      <c r="D232" s="176">
        <v>21</v>
      </c>
      <c r="E232" s="176">
        <v>21</v>
      </c>
      <c r="F232" s="176">
        <v>436</v>
      </c>
      <c r="G232" s="176">
        <v>1</v>
      </c>
    </row>
    <row r="233" spans="1:7" ht="16" thickBot="1" x14ac:dyDescent="0.25">
      <c r="A233" s="170" t="s">
        <v>392</v>
      </c>
      <c r="B233" s="176">
        <v>2</v>
      </c>
      <c r="C233" s="176">
        <v>30</v>
      </c>
      <c r="D233" s="176">
        <v>21</v>
      </c>
      <c r="E233" s="176">
        <v>21</v>
      </c>
      <c r="F233" s="176">
        <v>437</v>
      </c>
      <c r="G233" s="176">
        <v>1</v>
      </c>
    </row>
    <row r="234" spans="1:7" ht="16" thickBot="1" x14ac:dyDescent="0.25">
      <c r="A234" s="170" t="s">
        <v>392</v>
      </c>
      <c r="B234" s="176">
        <v>2</v>
      </c>
      <c r="C234" s="176">
        <v>30</v>
      </c>
      <c r="D234" s="176">
        <v>21</v>
      </c>
      <c r="E234" s="176">
        <v>21</v>
      </c>
      <c r="F234" s="176">
        <v>437</v>
      </c>
      <c r="G234" s="176">
        <v>2</v>
      </c>
    </row>
    <row r="235" spans="1:7" ht="16" thickBot="1" x14ac:dyDescent="0.25">
      <c r="A235" s="170" t="s">
        <v>392</v>
      </c>
      <c r="B235" s="176">
        <v>2</v>
      </c>
      <c r="C235" s="176">
        <v>30</v>
      </c>
      <c r="D235" s="176">
        <v>21</v>
      </c>
      <c r="E235" s="176">
        <v>21</v>
      </c>
      <c r="F235" s="176">
        <v>437</v>
      </c>
      <c r="G235" s="176">
        <v>3</v>
      </c>
    </row>
    <row r="236" spans="1:7" ht="16" thickBot="1" x14ac:dyDescent="0.25">
      <c r="A236" s="170" t="s">
        <v>392</v>
      </c>
      <c r="B236" s="176">
        <v>2</v>
      </c>
      <c r="C236" s="176">
        <v>30</v>
      </c>
      <c r="D236" s="176">
        <v>21</v>
      </c>
      <c r="E236" s="176">
        <v>21</v>
      </c>
      <c r="F236" s="176">
        <v>438</v>
      </c>
      <c r="G236" s="176">
        <v>2</v>
      </c>
    </row>
    <row r="237" spans="1:7" ht="16" thickBot="1" x14ac:dyDescent="0.25">
      <c r="A237" s="105" t="s">
        <v>194</v>
      </c>
      <c r="B237" s="64">
        <v>1</v>
      </c>
      <c r="C237" s="64">
        <v>30</v>
      </c>
      <c r="D237" s="64">
        <v>35</v>
      </c>
      <c r="E237" s="64">
        <v>17</v>
      </c>
      <c r="F237" s="64">
        <v>6</v>
      </c>
      <c r="G237" s="64">
        <v>2</v>
      </c>
    </row>
    <row r="238" spans="1:7" ht="16" thickBot="1" x14ac:dyDescent="0.25">
      <c r="A238" s="108" t="s">
        <v>197</v>
      </c>
      <c r="B238" s="51">
        <v>1</v>
      </c>
      <c r="C238" s="51">
        <v>30</v>
      </c>
      <c r="D238" s="51">
        <v>35</v>
      </c>
      <c r="E238" s="51">
        <v>20</v>
      </c>
      <c r="F238" s="51">
        <v>117</v>
      </c>
      <c r="G238" s="51">
        <v>1</v>
      </c>
    </row>
    <row r="239" spans="1:7" x14ac:dyDescent="0.2">
      <c r="A239" s="106" t="s">
        <v>201</v>
      </c>
      <c r="B239" s="58">
        <v>1</v>
      </c>
      <c r="C239" s="58">
        <v>30</v>
      </c>
      <c r="D239" s="58">
        <v>36</v>
      </c>
      <c r="E239" s="58">
        <v>3</v>
      </c>
      <c r="F239" s="58">
        <v>5</v>
      </c>
      <c r="G239" s="58"/>
    </row>
    <row r="240" spans="1:7" ht="16" thickBot="1" x14ac:dyDescent="0.25">
      <c r="A240" s="107" t="str">
        <f>A239</f>
        <v>SAEA20200148</v>
      </c>
      <c r="B240" s="22">
        <v>1</v>
      </c>
      <c r="C240" s="22">
        <v>30</v>
      </c>
      <c r="D240" s="22">
        <v>36</v>
      </c>
      <c r="E240" s="22">
        <v>3</v>
      </c>
      <c r="F240" s="22">
        <v>9</v>
      </c>
      <c r="G240" s="22"/>
    </row>
    <row r="241" spans="1:7" x14ac:dyDescent="0.2">
      <c r="A241" s="122" t="s">
        <v>203</v>
      </c>
      <c r="B241" s="14">
        <v>1</v>
      </c>
      <c r="C241" s="14">
        <v>30</v>
      </c>
      <c r="D241" s="14">
        <v>16</v>
      </c>
      <c r="E241" s="14">
        <v>31</v>
      </c>
      <c r="F241" s="14">
        <v>14</v>
      </c>
      <c r="G241" s="14">
        <v>1</v>
      </c>
    </row>
    <row r="242" spans="1:7" ht="16" thickBot="1" x14ac:dyDescent="0.25">
      <c r="A242" s="104" t="str">
        <f>A241</f>
        <v>SAEA20200151</v>
      </c>
      <c r="B242" s="29">
        <v>1</v>
      </c>
      <c r="C242" s="29">
        <v>30</v>
      </c>
      <c r="D242" s="29">
        <v>16</v>
      </c>
      <c r="E242" s="29">
        <v>31</v>
      </c>
      <c r="F242" s="29">
        <v>18</v>
      </c>
      <c r="G242" s="29">
        <v>1</v>
      </c>
    </row>
    <row r="243" spans="1:7" ht="16" thickBot="1" x14ac:dyDescent="0.25">
      <c r="A243" s="105" t="s">
        <v>205</v>
      </c>
      <c r="B243" s="64">
        <v>1</v>
      </c>
      <c r="C243" s="64">
        <v>30</v>
      </c>
      <c r="D243" s="64">
        <v>16</v>
      </c>
      <c r="E243" s="64">
        <v>30</v>
      </c>
      <c r="F243" s="64">
        <v>6</v>
      </c>
      <c r="G243" s="64"/>
    </row>
    <row r="244" spans="1:7" ht="16" thickBot="1" x14ac:dyDescent="0.25">
      <c r="A244" s="108" t="s">
        <v>208</v>
      </c>
      <c r="B244" s="51">
        <v>1</v>
      </c>
      <c r="C244" s="51">
        <v>30</v>
      </c>
      <c r="D244" s="51">
        <v>16</v>
      </c>
      <c r="E244" s="51">
        <v>118</v>
      </c>
      <c r="F244" s="51">
        <v>9</v>
      </c>
      <c r="G244" s="51">
        <v>1</v>
      </c>
    </row>
    <row r="245" spans="1:7" x14ac:dyDescent="0.2">
      <c r="A245" s="106" t="s">
        <v>210</v>
      </c>
      <c r="B245" s="58">
        <v>1</v>
      </c>
      <c r="C245" s="58">
        <v>30</v>
      </c>
      <c r="D245" s="58">
        <v>16</v>
      </c>
      <c r="E245" s="58">
        <v>8</v>
      </c>
      <c r="F245" s="58">
        <v>3</v>
      </c>
      <c r="G245" s="58"/>
    </row>
    <row r="246" spans="1:7" x14ac:dyDescent="0.2">
      <c r="A246" s="111" t="str">
        <f t="shared" ref="A246:A250" si="17">A245</f>
        <v>SAEA20210003</v>
      </c>
      <c r="B246" s="1">
        <v>1</v>
      </c>
      <c r="C246" s="1">
        <v>30</v>
      </c>
      <c r="D246" s="1">
        <v>16</v>
      </c>
      <c r="E246" s="1">
        <v>517</v>
      </c>
      <c r="F246" s="1">
        <v>833</v>
      </c>
      <c r="G246" s="1"/>
    </row>
    <row r="247" spans="1:7" x14ac:dyDescent="0.2">
      <c r="A247" s="111" t="str">
        <f t="shared" si="17"/>
        <v>SAEA20210003</v>
      </c>
      <c r="B247" s="1">
        <v>1</v>
      </c>
      <c r="C247" s="1">
        <v>30</v>
      </c>
      <c r="D247" s="1">
        <v>16</v>
      </c>
      <c r="E247" s="1">
        <v>517</v>
      </c>
      <c r="F247" s="1">
        <v>834</v>
      </c>
      <c r="G247" s="1"/>
    </row>
    <row r="248" spans="1:7" x14ac:dyDescent="0.2">
      <c r="A248" s="111" t="str">
        <f t="shared" si="17"/>
        <v>SAEA20210003</v>
      </c>
      <c r="B248" s="1">
        <v>1</v>
      </c>
      <c r="C248" s="1">
        <v>30</v>
      </c>
      <c r="D248" s="1">
        <v>16</v>
      </c>
      <c r="E248" s="1">
        <v>517</v>
      </c>
      <c r="F248" s="1">
        <v>835</v>
      </c>
      <c r="G248" s="1"/>
    </row>
    <row r="249" spans="1:7" x14ac:dyDescent="0.2">
      <c r="A249" s="111" t="str">
        <f t="shared" si="17"/>
        <v>SAEA20210003</v>
      </c>
      <c r="B249" s="1">
        <v>1</v>
      </c>
      <c r="C249" s="1">
        <v>30</v>
      </c>
      <c r="D249" s="1">
        <v>16</v>
      </c>
      <c r="E249" s="1">
        <v>517</v>
      </c>
      <c r="F249" s="1">
        <v>8361</v>
      </c>
      <c r="G249" s="1"/>
    </row>
    <row r="250" spans="1:7" ht="16" thickBot="1" x14ac:dyDescent="0.25">
      <c r="A250" s="107" t="str">
        <f t="shared" si="17"/>
        <v>SAEA20210003</v>
      </c>
      <c r="B250" s="22">
        <v>1</v>
      </c>
      <c r="C250" s="22">
        <v>30</v>
      </c>
      <c r="D250" s="22">
        <v>16</v>
      </c>
      <c r="E250" s="22">
        <v>517</v>
      </c>
      <c r="F250" s="22">
        <v>10833</v>
      </c>
      <c r="G250" s="22"/>
    </row>
    <row r="251" spans="1:7" x14ac:dyDescent="0.2">
      <c r="A251" s="122" t="s">
        <v>212</v>
      </c>
      <c r="B251" s="14">
        <v>1</v>
      </c>
      <c r="C251" s="14">
        <v>30</v>
      </c>
      <c r="D251" s="14">
        <v>16</v>
      </c>
      <c r="E251" s="14">
        <v>31</v>
      </c>
      <c r="F251" s="14">
        <v>34</v>
      </c>
      <c r="G251" s="14">
        <v>1</v>
      </c>
    </row>
    <row r="252" spans="1:7" ht="16" thickBot="1" x14ac:dyDescent="0.25">
      <c r="A252" s="104" t="str">
        <f>A251</f>
        <v>SAEA20210004</v>
      </c>
      <c r="B252" s="29">
        <v>1</v>
      </c>
      <c r="C252" s="29">
        <v>30</v>
      </c>
      <c r="D252" s="29">
        <v>16</v>
      </c>
      <c r="E252" s="29">
        <v>31</v>
      </c>
      <c r="F252" s="29">
        <v>35</v>
      </c>
      <c r="G252" s="29">
        <v>2</v>
      </c>
    </row>
    <row r="253" spans="1:7" ht="16" thickBot="1" x14ac:dyDescent="0.25">
      <c r="A253" s="114" t="s">
        <v>215</v>
      </c>
      <c r="B253" s="101">
        <v>1</v>
      </c>
      <c r="C253" s="101">
        <v>30</v>
      </c>
      <c r="D253" s="101">
        <v>8</v>
      </c>
      <c r="E253" s="101">
        <v>31</v>
      </c>
      <c r="F253" s="101">
        <v>53</v>
      </c>
      <c r="G253" s="101">
        <v>2</v>
      </c>
    </row>
    <row r="254" spans="1:7" x14ac:dyDescent="0.2">
      <c r="A254" s="196" t="s">
        <v>285</v>
      </c>
      <c r="B254" s="194">
        <v>1</v>
      </c>
      <c r="C254" s="194">
        <v>30</v>
      </c>
      <c r="D254" s="194">
        <v>16</v>
      </c>
      <c r="E254" s="194">
        <v>30</v>
      </c>
      <c r="F254" s="194">
        <v>1</v>
      </c>
      <c r="G254" s="194">
        <v>4</v>
      </c>
    </row>
    <row r="255" spans="1:7" ht="16" thickBot="1" x14ac:dyDescent="0.25">
      <c r="A255" s="197" t="str">
        <f>A254</f>
        <v>SAEA20210008</v>
      </c>
      <c r="B255" s="198">
        <v>1</v>
      </c>
      <c r="C255" s="199">
        <v>30</v>
      </c>
      <c r="D255" s="199">
        <v>16</v>
      </c>
      <c r="E255" s="199">
        <v>30</v>
      </c>
      <c r="F255" s="198">
        <v>43</v>
      </c>
      <c r="G255" s="198">
        <v>4</v>
      </c>
    </row>
    <row r="256" spans="1:7" ht="16" thickBot="1" x14ac:dyDescent="0.25">
      <c r="A256" s="172" t="s">
        <v>286</v>
      </c>
      <c r="B256" s="176">
        <v>1</v>
      </c>
      <c r="C256" s="176">
        <v>30</v>
      </c>
      <c r="D256" s="176">
        <v>16</v>
      </c>
      <c r="E256" s="176">
        <v>33</v>
      </c>
      <c r="F256" s="176">
        <v>29</v>
      </c>
      <c r="G256" s="176">
        <v>3</v>
      </c>
    </row>
    <row r="257" spans="1:7" ht="16" thickBot="1" x14ac:dyDescent="0.25">
      <c r="A257" s="172" t="s">
        <v>397</v>
      </c>
      <c r="B257" s="176">
        <v>1</v>
      </c>
      <c r="C257" s="176">
        <v>30</v>
      </c>
      <c r="D257" s="176">
        <v>37</v>
      </c>
      <c r="E257" s="176">
        <v>8</v>
      </c>
      <c r="F257" s="176">
        <v>217</v>
      </c>
      <c r="G257" s="176">
        <v>1</v>
      </c>
    </row>
    <row r="258" spans="1:7" ht="16" thickBot="1" x14ac:dyDescent="0.25">
      <c r="A258" s="170" t="s">
        <v>287</v>
      </c>
      <c r="B258" s="176">
        <v>1</v>
      </c>
      <c r="C258" s="176">
        <v>30</v>
      </c>
      <c r="D258" s="176">
        <v>16</v>
      </c>
      <c r="E258" s="176">
        <v>31</v>
      </c>
      <c r="F258" s="176">
        <v>75</v>
      </c>
      <c r="G258" s="176">
        <v>1</v>
      </c>
    </row>
    <row r="259" spans="1:7" x14ac:dyDescent="0.2">
      <c r="A259" s="173" t="s">
        <v>378</v>
      </c>
      <c r="B259" s="58">
        <v>1</v>
      </c>
      <c r="C259" s="58">
        <v>30</v>
      </c>
      <c r="D259" s="58">
        <v>16</v>
      </c>
      <c r="E259" s="58">
        <v>31</v>
      </c>
      <c r="F259" s="58">
        <v>13</v>
      </c>
      <c r="G259" s="58">
        <v>2</v>
      </c>
    </row>
    <row r="260" spans="1:7" x14ac:dyDescent="0.2">
      <c r="A260" s="173" t="s">
        <v>378</v>
      </c>
      <c r="B260" s="1">
        <v>1</v>
      </c>
      <c r="C260" s="1">
        <v>30</v>
      </c>
      <c r="D260" s="1">
        <v>16</v>
      </c>
      <c r="E260" s="1">
        <v>31</v>
      </c>
      <c r="F260" s="1">
        <v>37</v>
      </c>
      <c r="G260" s="1">
        <v>2</v>
      </c>
    </row>
    <row r="261" spans="1:7" x14ac:dyDescent="0.2">
      <c r="A261" s="173" t="s">
        <v>378</v>
      </c>
      <c r="B261" s="1">
        <v>1</v>
      </c>
      <c r="C261" s="1">
        <v>30</v>
      </c>
      <c r="D261" s="1">
        <v>16</v>
      </c>
      <c r="E261" s="1">
        <v>31</v>
      </c>
      <c r="F261" s="1">
        <v>43</v>
      </c>
      <c r="G261" s="1">
        <v>4</v>
      </c>
    </row>
    <row r="262" spans="1:7" x14ac:dyDescent="0.2">
      <c r="A262" s="173" t="s">
        <v>378</v>
      </c>
      <c r="B262" s="1">
        <v>1</v>
      </c>
      <c r="C262" s="1">
        <v>30</v>
      </c>
      <c r="D262" s="1">
        <v>16</v>
      </c>
      <c r="E262" s="1">
        <v>31</v>
      </c>
      <c r="F262" s="1">
        <v>84</v>
      </c>
      <c r="G262" s="1">
        <v>2</v>
      </c>
    </row>
    <row r="263" spans="1:7" x14ac:dyDescent="0.2">
      <c r="A263" s="173" t="s">
        <v>378</v>
      </c>
      <c r="B263" s="1">
        <v>1</v>
      </c>
      <c r="C263" s="1">
        <v>30</v>
      </c>
      <c r="D263" s="1">
        <v>16</v>
      </c>
      <c r="E263" s="1">
        <v>31</v>
      </c>
      <c r="F263" s="1">
        <v>4</v>
      </c>
      <c r="G263" s="1">
        <v>3</v>
      </c>
    </row>
    <row r="264" spans="1:7" x14ac:dyDescent="0.2">
      <c r="A264" s="173" t="s">
        <v>378</v>
      </c>
      <c r="B264" s="1">
        <v>1</v>
      </c>
      <c r="C264" s="1">
        <v>30</v>
      </c>
      <c r="D264" s="1">
        <v>16</v>
      </c>
      <c r="E264" s="1">
        <v>31</v>
      </c>
      <c r="F264" s="1">
        <v>38</v>
      </c>
      <c r="G264" s="1">
        <v>1</v>
      </c>
    </row>
    <row r="265" spans="1:7" x14ac:dyDescent="0.2">
      <c r="A265" s="173" t="s">
        <v>378</v>
      </c>
      <c r="B265" s="1">
        <v>1</v>
      </c>
      <c r="C265" s="1">
        <v>30</v>
      </c>
      <c r="D265" s="1">
        <v>16</v>
      </c>
      <c r="E265" s="1">
        <v>31</v>
      </c>
      <c r="F265" s="1">
        <v>50</v>
      </c>
      <c r="G265" s="1">
        <v>4</v>
      </c>
    </row>
    <row r="266" spans="1:7" x14ac:dyDescent="0.2">
      <c r="A266" s="173" t="s">
        <v>378</v>
      </c>
      <c r="B266" s="1">
        <v>1</v>
      </c>
      <c r="C266" s="1">
        <v>30</v>
      </c>
      <c r="D266" s="1">
        <v>16</v>
      </c>
      <c r="E266" s="1">
        <v>31</v>
      </c>
      <c r="F266" s="1">
        <v>22</v>
      </c>
      <c r="G266" s="1">
        <v>2</v>
      </c>
    </row>
    <row r="267" spans="1:7" x14ac:dyDescent="0.2">
      <c r="A267" s="173" t="s">
        <v>378</v>
      </c>
      <c r="B267" s="1">
        <v>1</v>
      </c>
      <c r="C267" s="1">
        <v>30</v>
      </c>
      <c r="D267" s="1">
        <v>16</v>
      </c>
      <c r="E267" s="1">
        <v>31</v>
      </c>
      <c r="F267" s="1">
        <v>36</v>
      </c>
      <c r="G267" s="1">
        <v>2</v>
      </c>
    </row>
    <row r="268" spans="1:7" x14ac:dyDescent="0.2">
      <c r="A268" s="173" t="s">
        <v>378</v>
      </c>
      <c r="B268" s="1">
        <v>1</v>
      </c>
      <c r="C268" s="1">
        <v>30</v>
      </c>
      <c r="D268" s="1">
        <v>16</v>
      </c>
      <c r="E268" s="1">
        <v>31</v>
      </c>
      <c r="F268" s="1">
        <v>36</v>
      </c>
      <c r="G268" s="1">
        <v>5</v>
      </c>
    </row>
    <row r="269" spans="1:7" x14ac:dyDescent="0.2">
      <c r="A269" s="173" t="s">
        <v>378</v>
      </c>
      <c r="B269" s="1">
        <v>1</v>
      </c>
      <c r="C269" s="1">
        <v>30</v>
      </c>
      <c r="D269" s="1">
        <v>16</v>
      </c>
      <c r="E269" s="1">
        <v>31</v>
      </c>
      <c r="F269" s="1">
        <v>152</v>
      </c>
      <c r="G269" s="1">
        <v>5</v>
      </c>
    </row>
    <row r="270" spans="1:7" x14ac:dyDescent="0.2">
      <c r="A270" s="173" t="s">
        <v>378</v>
      </c>
      <c r="B270" s="1">
        <v>1</v>
      </c>
      <c r="C270" s="1">
        <v>30</v>
      </c>
      <c r="D270" s="1">
        <v>16</v>
      </c>
      <c r="E270" s="1">
        <v>31</v>
      </c>
      <c r="F270" s="1">
        <v>39</v>
      </c>
      <c r="G270" s="1">
        <v>1</v>
      </c>
    </row>
    <row r="271" spans="1:7" x14ac:dyDescent="0.2">
      <c r="A271" s="173" t="s">
        <v>378</v>
      </c>
      <c r="B271" s="1">
        <v>1</v>
      </c>
      <c r="C271" s="1">
        <v>30</v>
      </c>
      <c r="D271" s="1">
        <v>16</v>
      </c>
      <c r="E271" s="1">
        <v>31</v>
      </c>
      <c r="F271" s="1">
        <v>8</v>
      </c>
      <c r="G271" s="1">
        <v>2</v>
      </c>
    </row>
    <row r="272" spans="1:7" x14ac:dyDescent="0.2">
      <c r="A272" s="173" t="s">
        <v>378</v>
      </c>
      <c r="B272" s="1">
        <v>1</v>
      </c>
      <c r="C272" s="1">
        <v>30</v>
      </c>
      <c r="D272" s="1">
        <v>16</v>
      </c>
      <c r="E272" s="1">
        <v>31</v>
      </c>
      <c r="F272" s="1">
        <v>4</v>
      </c>
      <c r="G272" s="1">
        <v>2</v>
      </c>
    </row>
    <row r="273" spans="1:7" x14ac:dyDescent="0.2">
      <c r="A273" s="173" t="s">
        <v>378</v>
      </c>
      <c r="B273" s="1">
        <v>1</v>
      </c>
      <c r="C273" s="1">
        <v>30</v>
      </c>
      <c r="D273" s="1">
        <v>16</v>
      </c>
      <c r="E273" s="1">
        <v>31</v>
      </c>
      <c r="F273" s="1">
        <v>42</v>
      </c>
      <c r="G273" s="1">
        <v>2</v>
      </c>
    </row>
    <row r="274" spans="1:7" x14ac:dyDescent="0.2">
      <c r="A274" s="173" t="s">
        <v>378</v>
      </c>
      <c r="B274" s="1">
        <v>1</v>
      </c>
      <c r="C274" s="1">
        <v>30</v>
      </c>
      <c r="D274" s="1">
        <v>16</v>
      </c>
      <c r="E274" s="1">
        <v>31</v>
      </c>
      <c r="F274" s="1">
        <v>30</v>
      </c>
      <c r="G274" s="1">
        <v>1</v>
      </c>
    </row>
    <row r="275" spans="1:7" x14ac:dyDescent="0.2">
      <c r="A275" s="173" t="s">
        <v>378</v>
      </c>
      <c r="B275" s="1">
        <v>1</v>
      </c>
      <c r="C275" s="1">
        <v>30</v>
      </c>
      <c r="D275" s="1">
        <v>16</v>
      </c>
      <c r="E275" s="1">
        <v>31</v>
      </c>
      <c r="F275" s="1">
        <v>3</v>
      </c>
      <c r="G275" s="1">
        <v>1</v>
      </c>
    </row>
    <row r="276" spans="1:7" x14ac:dyDescent="0.2">
      <c r="A276" s="173" t="s">
        <v>378</v>
      </c>
      <c r="B276" s="1">
        <v>1</v>
      </c>
      <c r="C276" s="1">
        <v>30</v>
      </c>
      <c r="D276" s="1">
        <v>16</v>
      </c>
      <c r="E276" s="1">
        <v>31</v>
      </c>
      <c r="F276" s="1">
        <v>7</v>
      </c>
      <c r="G276" s="1">
        <v>1</v>
      </c>
    </row>
    <row r="277" spans="1:7" x14ac:dyDescent="0.2">
      <c r="A277" s="173" t="s">
        <v>378</v>
      </c>
      <c r="B277" s="1">
        <v>1</v>
      </c>
      <c r="C277" s="1">
        <v>30</v>
      </c>
      <c r="D277" s="1">
        <v>16</v>
      </c>
      <c r="E277" s="1">
        <v>31</v>
      </c>
      <c r="F277" s="1">
        <v>217</v>
      </c>
      <c r="G277" s="1">
        <v>2</v>
      </c>
    </row>
    <row r="278" spans="1:7" x14ac:dyDescent="0.2">
      <c r="A278" s="173" t="s">
        <v>378</v>
      </c>
      <c r="B278" s="1">
        <v>1</v>
      </c>
      <c r="C278" s="1">
        <v>30</v>
      </c>
      <c r="D278" s="1">
        <v>16</v>
      </c>
      <c r="E278" s="1">
        <v>31</v>
      </c>
      <c r="F278" s="1">
        <v>217</v>
      </c>
      <c r="G278" s="1">
        <v>33</v>
      </c>
    </row>
    <row r="279" spans="1:7" x14ac:dyDescent="0.2">
      <c r="A279" s="173" t="s">
        <v>378</v>
      </c>
      <c r="B279" s="1">
        <v>1</v>
      </c>
      <c r="C279" s="1">
        <v>30</v>
      </c>
      <c r="D279" s="1">
        <v>16</v>
      </c>
      <c r="E279" s="1">
        <v>31</v>
      </c>
      <c r="F279" s="1">
        <v>217</v>
      </c>
      <c r="G279" s="1">
        <v>2</v>
      </c>
    </row>
    <row r="280" spans="1:7" x14ac:dyDescent="0.2">
      <c r="A280" s="173" t="s">
        <v>378</v>
      </c>
      <c r="B280" s="1">
        <v>1</v>
      </c>
      <c r="C280" s="1">
        <v>30</v>
      </c>
      <c r="D280" s="1">
        <v>16</v>
      </c>
      <c r="E280" s="1">
        <v>31</v>
      </c>
      <c r="F280" s="1">
        <v>217</v>
      </c>
      <c r="G280" s="1">
        <v>6</v>
      </c>
    </row>
    <row r="281" spans="1:7" x14ac:dyDescent="0.2">
      <c r="A281" s="173" t="s">
        <v>378</v>
      </c>
      <c r="B281" s="1">
        <v>1</v>
      </c>
      <c r="C281" s="1">
        <v>30</v>
      </c>
      <c r="D281" s="1">
        <v>16</v>
      </c>
      <c r="E281" s="1">
        <v>31</v>
      </c>
      <c r="F281" s="1">
        <v>217</v>
      </c>
      <c r="G281" s="1">
        <v>42</v>
      </c>
    </row>
    <row r="282" spans="1:7" x14ac:dyDescent="0.2">
      <c r="A282" s="173" t="s">
        <v>378</v>
      </c>
      <c r="B282" s="1">
        <v>1</v>
      </c>
      <c r="C282" s="1">
        <v>30</v>
      </c>
      <c r="D282" s="1">
        <v>16</v>
      </c>
      <c r="E282" s="1">
        <v>31</v>
      </c>
      <c r="F282" s="1">
        <v>217</v>
      </c>
      <c r="G282" s="1">
        <v>36</v>
      </c>
    </row>
    <row r="283" spans="1:7" x14ac:dyDescent="0.2">
      <c r="A283" s="173" t="s">
        <v>378</v>
      </c>
      <c r="B283" s="1">
        <v>1</v>
      </c>
      <c r="C283" s="1">
        <v>30</v>
      </c>
      <c r="D283" s="1">
        <v>16</v>
      </c>
      <c r="E283" s="1">
        <v>31</v>
      </c>
      <c r="F283" s="1">
        <v>217</v>
      </c>
      <c r="G283" s="1">
        <v>32</v>
      </c>
    </row>
    <row r="284" spans="1:7" x14ac:dyDescent="0.2">
      <c r="A284" s="173" t="s">
        <v>378</v>
      </c>
      <c r="B284" s="1">
        <v>1</v>
      </c>
      <c r="C284" s="1">
        <v>30</v>
      </c>
      <c r="D284" s="1">
        <v>16</v>
      </c>
      <c r="E284" s="1">
        <v>31</v>
      </c>
      <c r="F284" s="1">
        <v>217</v>
      </c>
      <c r="G284" s="1">
        <v>7</v>
      </c>
    </row>
    <row r="285" spans="1:7" x14ac:dyDescent="0.2">
      <c r="A285" s="173" t="s">
        <v>378</v>
      </c>
      <c r="B285" s="1">
        <v>1</v>
      </c>
      <c r="C285" s="1">
        <v>30</v>
      </c>
      <c r="D285" s="1">
        <v>16</v>
      </c>
      <c r="E285" s="1">
        <v>31</v>
      </c>
      <c r="F285" s="1">
        <v>187</v>
      </c>
      <c r="G285" s="1">
        <v>1</v>
      </c>
    </row>
    <row r="286" spans="1:7" ht="16" thickBot="1" x14ac:dyDescent="0.25">
      <c r="A286" s="173" t="s">
        <v>378</v>
      </c>
      <c r="B286" s="22">
        <v>1</v>
      </c>
      <c r="C286" s="22">
        <v>30</v>
      </c>
      <c r="D286" s="22">
        <v>16</v>
      </c>
      <c r="E286" s="22">
        <v>31</v>
      </c>
      <c r="F286" s="22">
        <v>155</v>
      </c>
      <c r="G286" s="22">
        <v>1</v>
      </c>
    </row>
    <row r="287" spans="1:7" x14ac:dyDescent="0.2">
      <c r="A287" s="190" t="s">
        <v>288</v>
      </c>
      <c r="B287" s="194">
        <v>1</v>
      </c>
      <c r="C287" s="194">
        <v>30</v>
      </c>
      <c r="D287" s="194">
        <v>16</v>
      </c>
      <c r="E287" s="194">
        <v>31</v>
      </c>
      <c r="F287" s="194">
        <v>89</v>
      </c>
      <c r="G287" s="194">
        <v>1</v>
      </c>
    </row>
    <row r="288" spans="1:7" ht="16" thickBot="1" x14ac:dyDescent="0.25">
      <c r="A288" s="200" t="str">
        <f>A287</f>
        <v>SAEA20210014</v>
      </c>
      <c r="B288" s="198">
        <v>1</v>
      </c>
      <c r="C288" s="199">
        <v>30</v>
      </c>
      <c r="D288" s="199">
        <v>16</v>
      </c>
      <c r="E288" s="199">
        <v>31</v>
      </c>
      <c r="F288" s="198">
        <v>93</v>
      </c>
      <c r="G288" s="198">
        <v>2</v>
      </c>
    </row>
    <row r="289" spans="1:7" x14ac:dyDescent="0.2">
      <c r="A289" s="202" t="s">
        <v>289</v>
      </c>
      <c r="B289" s="203">
        <v>1</v>
      </c>
      <c r="C289" s="203">
        <v>30</v>
      </c>
      <c r="D289" s="203">
        <v>16</v>
      </c>
      <c r="E289" s="203">
        <v>31</v>
      </c>
      <c r="F289" s="203">
        <v>143</v>
      </c>
      <c r="G289" s="203">
        <v>3</v>
      </c>
    </row>
    <row r="290" spans="1:7" x14ac:dyDescent="0.2">
      <c r="A290" s="186" t="s">
        <v>290</v>
      </c>
      <c r="B290" s="193">
        <v>2</v>
      </c>
      <c r="C290" s="193">
        <v>30</v>
      </c>
      <c r="D290" s="193">
        <v>26</v>
      </c>
      <c r="E290" s="193">
        <v>35</v>
      </c>
      <c r="F290" s="193">
        <v>153</v>
      </c>
      <c r="G290" s="193">
        <v>14</v>
      </c>
    </row>
    <row r="291" spans="1:7" x14ac:dyDescent="0.2">
      <c r="A291" s="196" t="s">
        <v>291</v>
      </c>
      <c r="B291" s="194">
        <v>1</v>
      </c>
      <c r="C291" s="194">
        <v>30</v>
      </c>
      <c r="D291" s="194">
        <v>16</v>
      </c>
      <c r="E291" s="194">
        <v>31</v>
      </c>
      <c r="F291" s="194">
        <v>118</v>
      </c>
      <c r="G291" s="194">
        <v>1</v>
      </c>
    </row>
    <row r="292" spans="1:7" x14ac:dyDescent="0.2">
      <c r="A292" s="188" t="str">
        <f t="shared" ref="A292:A293" si="18">A291</f>
        <v>SAEA20210017</v>
      </c>
      <c r="B292" s="193">
        <v>1</v>
      </c>
      <c r="C292" s="201">
        <v>30</v>
      </c>
      <c r="D292" s="201">
        <v>16</v>
      </c>
      <c r="E292" s="201">
        <v>31</v>
      </c>
      <c r="F292" s="193">
        <v>118</v>
      </c>
      <c r="G292" s="193">
        <v>2</v>
      </c>
    </row>
    <row r="293" spans="1:7" ht="16" thickBot="1" x14ac:dyDescent="0.25">
      <c r="A293" s="197" t="str">
        <f t="shared" si="18"/>
        <v>SAEA20210017</v>
      </c>
      <c r="B293" s="198">
        <v>1</v>
      </c>
      <c r="C293" s="199">
        <v>30</v>
      </c>
      <c r="D293" s="199">
        <v>16</v>
      </c>
      <c r="E293" s="199">
        <v>31</v>
      </c>
      <c r="F293" s="198">
        <v>118</v>
      </c>
      <c r="G293" s="198">
        <v>3</v>
      </c>
    </row>
    <row r="294" spans="1:7" x14ac:dyDescent="0.2">
      <c r="A294" s="190" t="s">
        <v>292</v>
      </c>
      <c r="B294" s="194">
        <v>1</v>
      </c>
      <c r="C294" s="194">
        <v>30</v>
      </c>
      <c r="D294" s="194">
        <v>16</v>
      </c>
      <c r="E294" s="194">
        <v>31</v>
      </c>
      <c r="F294" s="194">
        <v>14</v>
      </c>
      <c r="G294" s="194">
        <v>1</v>
      </c>
    </row>
    <row r="295" spans="1:7" ht="16" thickBot="1" x14ac:dyDescent="0.25">
      <c r="A295" s="200" t="str">
        <f>A294</f>
        <v>SAEA20210018</v>
      </c>
      <c r="B295" s="198">
        <v>1</v>
      </c>
      <c r="C295" s="198">
        <v>30</v>
      </c>
      <c r="D295" s="198">
        <v>16</v>
      </c>
      <c r="E295" s="198">
        <v>31</v>
      </c>
      <c r="F295" s="198">
        <v>18</v>
      </c>
      <c r="G295" s="198">
        <v>1</v>
      </c>
    </row>
    <row r="296" spans="1:7" ht="16" thickBot="1" x14ac:dyDescent="0.25">
      <c r="A296" s="170" t="s">
        <v>293</v>
      </c>
      <c r="B296" s="176">
        <v>1</v>
      </c>
      <c r="C296" s="176">
        <v>30</v>
      </c>
      <c r="D296" s="176">
        <v>35</v>
      </c>
      <c r="E296" s="176">
        <v>17</v>
      </c>
      <c r="F296" s="176">
        <v>6</v>
      </c>
      <c r="G296" s="176">
        <v>2</v>
      </c>
    </row>
    <row r="297" spans="1:7" x14ac:dyDescent="0.2">
      <c r="A297" s="190" t="s">
        <v>294</v>
      </c>
      <c r="B297" s="194">
        <v>1</v>
      </c>
      <c r="C297" s="194">
        <v>30</v>
      </c>
      <c r="D297" s="194">
        <v>16</v>
      </c>
      <c r="E297" s="194">
        <v>30</v>
      </c>
      <c r="F297" s="194">
        <v>4</v>
      </c>
      <c r="G297" s="194">
        <v>6</v>
      </c>
    </row>
    <row r="298" spans="1:7" x14ac:dyDescent="0.2">
      <c r="A298" s="190" t="s">
        <v>294</v>
      </c>
      <c r="B298" s="193">
        <v>1</v>
      </c>
      <c r="C298" s="193">
        <v>30</v>
      </c>
      <c r="D298" s="193">
        <v>16</v>
      </c>
      <c r="E298" s="193">
        <v>30</v>
      </c>
      <c r="F298" s="193">
        <v>4</v>
      </c>
      <c r="G298" s="193">
        <v>9</v>
      </c>
    </row>
    <row r="299" spans="1:7" x14ac:dyDescent="0.2">
      <c r="A299" s="190" t="s">
        <v>294</v>
      </c>
      <c r="B299" s="193">
        <v>1</v>
      </c>
      <c r="C299" s="193">
        <v>30</v>
      </c>
      <c r="D299" s="193">
        <v>16</v>
      </c>
      <c r="E299" s="193">
        <v>30</v>
      </c>
      <c r="F299" s="193">
        <v>4</v>
      </c>
      <c r="G299" s="193">
        <v>50</v>
      </c>
    </row>
    <row r="300" spans="1:7" ht="16" thickBot="1" x14ac:dyDescent="0.25">
      <c r="A300" s="190" t="s">
        <v>294</v>
      </c>
      <c r="B300" s="198">
        <v>1</v>
      </c>
      <c r="C300" s="198">
        <v>30</v>
      </c>
      <c r="D300" s="198">
        <v>16</v>
      </c>
      <c r="E300" s="198">
        <v>30</v>
      </c>
      <c r="F300" s="198">
        <v>20</v>
      </c>
      <c r="G300" s="198">
        <v>6</v>
      </c>
    </row>
    <row r="301" spans="1:7" x14ac:dyDescent="0.2">
      <c r="A301" s="190" t="s">
        <v>295</v>
      </c>
      <c r="B301" s="194">
        <v>1</v>
      </c>
      <c r="C301" s="194">
        <v>30</v>
      </c>
      <c r="D301" s="194">
        <v>16</v>
      </c>
      <c r="E301" s="194">
        <v>31</v>
      </c>
      <c r="F301" s="194">
        <v>76</v>
      </c>
      <c r="G301" s="194">
        <v>1</v>
      </c>
    </row>
    <row r="302" spans="1:7" ht="16" thickBot="1" x14ac:dyDescent="0.25">
      <c r="A302" s="200" t="str">
        <f>A301</f>
        <v>SAEA20210021</v>
      </c>
      <c r="B302" s="198">
        <v>1</v>
      </c>
      <c r="C302" s="199">
        <v>30</v>
      </c>
      <c r="D302" s="199">
        <v>16</v>
      </c>
      <c r="E302" s="199">
        <v>31</v>
      </c>
      <c r="F302" s="198">
        <v>76</v>
      </c>
      <c r="G302" s="198">
        <v>3</v>
      </c>
    </row>
    <row r="303" spans="1:7" ht="16" thickBot="1" x14ac:dyDescent="0.25">
      <c r="A303" s="172" t="s">
        <v>296</v>
      </c>
      <c r="B303" s="176">
        <v>1</v>
      </c>
      <c r="C303" s="176">
        <v>30</v>
      </c>
      <c r="D303" s="176">
        <v>35</v>
      </c>
      <c r="E303" s="176">
        <v>20</v>
      </c>
      <c r="F303" s="176">
        <v>62</v>
      </c>
      <c r="G303" s="176">
        <v>1</v>
      </c>
    </row>
    <row r="304" spans="1:7" x14ac:dyDescent="0.2">
      <c r="A304" s="190" t="s">
        <v>297</v>
      </c>
      <c r="B304" s="194">
        <v>1</v>
      </c>
      <c r="C304" s="194">
        <v>30</v>
      </c>
      <c r="D304" s="194">
        <v>16</v>
      </c>
      <c r="E304" s="194">
        <v>32</v>
      </c>
      <c r="F304" s="194">
        <v>28</v>
      </c>
      <c r="G304" s="194">
        <v>1</v>
      </c>
    </row>
    <row r="305" spans="1:7" x14ac:dyDescent="0.2">
      <c r="A305" s="186" t="str">
        <f t="shared" ref="A305:A306" si="19">A304</f>
        <v>SAEA20210023</v>
      </c>
      <c r="B305" s="193">
        <v>1</v>
      </c>
      <c r="C305" s="201">
        <v>30</v>
      </c>
      <c r="D305" s="201">
        <v>16</v>
      </c>
      <c r="E305" s="193">
        <v>32</v>
      </c>
      <c r="F305" s="193">
        <v>28</v>
      </c>
      <c r="G305" s="193">
        <v>4</v>
      </c>
    </row>
    <row r="306" spans="1:7" ht="16" thickBot="1" x14ac:dyDescent="0.25">
      <c r="A306" s="200" t="str">
        <f t="shared" si="19"/>
        <v>SAEA20210023</v>
      </c>
      <c r="B306" s="198">
        <v>1</v>
      </c>
      <c r="C306" s="199">
        <v>30</v>
      </c>
      <c r="D306" s="199">
        <v>16</v>
      </c>
      <c r="E306" s="198">
        <v>32</v>
      </c>
      <c r="F306" s="198">
        <v>28</v>
      </c>
      <c r="G306" s="198">
        <v>6</v>
      </c>
    </row>
    <row r="307" spans="1:7" ht="16" thickBot="1" x14ac:dyDescent="0.25">
      <c r="A307" s="170" t="s">
        <v>298</v>
      </c>
      <c r="B307" s="176">
        <v>1</v>
      </c>
      <c r="C307" s="176">
        <v>30</v>
      </c>
      <c r="D307" s="176">
        <v>16</v>
      </c>
      <c r="E307" s="176">
        <v>32</v>
      </c>
      <c r="F307" s="176">
        <v>54</v>
      </c>
      <c r="G307" s="176">
        <v>2</v>
      </c>
    </row>
    <row r="308" spans="1:7" ht="16" thickBot="1" x14ac:dyDescent="0.25">
      <c r="A308" s="170" t="s">
        <v>299</v>
      </c>
      <c r="B308" s="176">
        <v>1</v>
      </c>
      <c r="C308" s="176">
        <v>30</v>
      </c>
      <c r="D308" s="176">
        <v>16</v>
      </c>
      <c r="E308" s="176">
        <v>36</v>
      </c>
      <c r="F308" s="176">
        <v>6</v>
      </c>
      <c r="G308" s="176">
        <v>1</v>
      </c>
    </row>
    <row r="309" spans="1:7" ht="16" thickBot="1" x14ac:dyDescent="0.25">
      <c r="A309" s="170" t="s">
        <v>374</v>
      </c>
      <c r="B309" s="176">
        <v>1</v>
      </c>
      <c r="C309" s="176">
        <v>30</v>
      </c>
      <c r="D309" s="176">
        <v>16</v>
      </c>
      <c r="E309" s="176">
        <v>33</v>
      </c>
      <c r="F309" s="176">
        <v>5</v>
      </c>
      <c r="G309" s="176">
        <v>1</v>
      </c>
    </row>
    <row r="310" spans="1:7" x14ac:dyDescent="0.2">
      <c r="A310" s="173" t="s">
        <v>391</v>
      </c>
      <c r="B310" s="58">
        <v>1</v>
      </c>
      <c r="C310" s="58">
        <v>30</v>
      </c>
      <c r="D310" s="58">
        <v>16</v>
      </c>
      <c r="E310" s="58">
        <v>31</v>
      </c>
      <c r="F310" s="58">
        <v>13</v>
      </c>
      <c r="G310" s="58">
        <v>2</v>
      </c>
    </row>
    <row r="311" spans="1:7" x14ac:dyDescent="0.2">
      <c r="A311" s="173" t="s">
        <v>391</v>
      </c>
      <c r="B311" s="1">
        <v>1</v>
      </c>
      <c r="C311" s="1">
        <v>30</v>
      </c>
      <c r="D311" s="1">
        <v>16</v>
      </c>
      <c r="E311" s="1">
        <v>31</v>
      </c>
      <c r="F311" s="1">
        <v>37</v>
      </c>
      <c r="G311" s="1">
        <v>2</v>
      </c>
    </row>
    <row r="312" spans="1:7" x14ac:dyDescent="0.2">
      <c r="A312" s="173" t="s">
        <v>391</v>
      </c>
      <c r="B312" s="1">
        <v>1</v>
      </c>
      <c r="C312" s="1">
        <v>30</v>
      </c>
      <c r="D312" s="1">
        <v>16</v>
      </c>
      <c r="E312" s="1">
        <v>31</v>
      </c>
      <c r="F312" s="1">
        <v>43</v>
      </c>
      <c r="G312" s="1">
        <v>4</v>
      </c>
    </row>
    <row r="313" spans="1:7" x14ac:dyDescent="0.2">
      <c r="A313" s="173" t="s">
        <v>391</v>
      </c>
      <c r="B313" s="1">
        <v>1</v>
      </c>
      <c r="C313" s="1">
        <v>30</v>
      </c>
      <c r="D313" s="1">
        <v>16</v>
      </c>
      <c r="E313" s="1">
        <v>31</v>
      </c>
      <c r="F313" s="1">
        <v>84</v>
      </c>
      <c r="G313" s="1">
        <v>2</v>
      </c>
    </row>
    <row r="314" spans="1:7" x14ac:dyDescent="0.2">
      <c r="A314" s="173" t="s">
        <v>391</v>
      </c>
      <c r="B314" s="1">
        <v>1</v>
      </c>
      <c r="C314" s="1">
        <v>30</v>
      </c>
      <c r="D314" s="1">
        <v>16</v>
      </c>
      <c r="E314" s="1">
        <v>31</v>
      </c>
      <c r="F314" s="1">
        <v>4</v>
      </c>
      <c r="G314" s="1">
        <v>3</v>
      </c>
    </row>
    <row r="315" spans="1:7" x14ac:dyDescent="0.2">
      <c r="A315" s="173" t="s">
        <v>391</v>
      </c>
      <c r="B315" s="1">
        <v>1</v>
      </c>
      <c r="C315" s="1">
        <v>30</v>
      </c>
      <c r="D315" s="1">
        <v>16</v>
      </c>
      <c r="E315" s="1">
        <v>31</v>
      </c>
      <c r="F315" s="1">
        <v>38</v>
      </c>
      <c r="G315" s="1">
        <v>1</v>
      </c>
    </row>
    <row r="316" spans="1:7" x14ac:dyDescent="0.2">
      <c r="A316" s="173" t="s">
        <v>391</v>
      </c>
      <c r="B316" s="1">
        <v>1</v>
      </c>
      <c r="C316" s="1">
        <v>30</v>
      </c>
      <c r="D316" s="1">
        <v>16</v>
      </c>
      <c r="E316" s="1">
        <v>31</v>
      </c>
      <c r="F316" s="1">
        <v>50</v>
      </c>
      <c r="G316" s="1">
        <v>4</v>
      </c>
    </row>
    <row r="317" spans="1:7" x14ac:dyDescent="0.2">
      <c r="A317" s="173" t="s">
        <v>391</v>
      </c>
      <c r="B317" s="1">
        <v>1</v>
      </c>
      <c r="C317" s="1">
        <v>30</v>
      </c>
      <c r="D317" s="1">
        <v>16</v>
      </c>
      <c r="E317" s="1">
        <v>31</v>
      </c>
      <c r="F317" s="1">
        <v>22</v>
      </c>
      <c r="G317" s="1">
        <v>2</v>
      </c>
    </row>
    <row r="318" spans="1:7" x14ac:dyDescent="0.2">
      <c r="A318" s="173" t="s">
        <v>391</v>
      </c>
      <c r="B318" s="1">
        <v>1</v>
      </c>
      <c r="C318" s="1">
        <v>30</v>
      </c>
      <c r="D318" s="1">
        <v>16</v>
      </c>
      <c r="E318" s="1">
        <v>31</v>
      </c>
      <c r="F318" s="1">
        <v>36</v>
      </c>
      <c r="G318" s="1">
        <v>2</v>
      </c>
    </row>
    <row r="319" spans="1:7" x14ac:dyDescent="0.2">
      <c r="A319" s="173" t="s">
        <v>391</v>
      </c>
      <c r="B319" s="1">
        <v>1</v>
      </c>
      <c r="C319" s="1">
        <v>30</v>
      </c>
      <c r="D319" s="1">
        <v>16</v>
      </c>
      <c r="E319" s="1">
        <v>31</v>
      </c>
      <c r="F319" s="1">
        <v>36</v>
      </c>
      <c r="G319" s="1">
        <v>5</v>
      </c>
    </row>
    <row r="320" spans="1:7" x14ac:dyDescent="0.2">
      <c r="A320" s="173" t="s">
        <v>391</v>
      </c>
      <c r="B320" s="1">
        <v>1</v>
      </c>
      <c r="C320" s="1">
        <v>30</v>
      </c>
      <c r="D320" s="1">
        <v>16</v>
      </c>
      <c r="E320" s="1">
        <v>31</v>
      </c>
      <c r="F320" s="1">
        <v>152</v>
      </c>
      <c r="G320" s="1">
        <v>5</v>
      </c>
    </row>
    <row r="321" spans="1:7" x14ac:dyDescent="0.2">
      <c r="A321" s="173" t="s">
        <v>391</v>
      </c>
      <c r="B321" s="1">
        <v>1</v>
      </c>
      <c r="C321" s="1">
        <v>30</v>
      </c>
      <c r="D321" s="1">
        <v>16</v>
      </c>
      <c r="E321" s="1">
        <v>31</v>
      </c>
      <c r="F321" s="1">
        <v>39</v>
      </c>
      <c r="G321" s="1">
        <v>1</v>
      </c>
    </row>
    <row r="322" spans="1:7" x14ac:dyDescent="0.2">
      <c r="A322" s="173" t="s">
        <v>391</v>
      </c>
      <c r="B322" s="1">
        <v>1</v>
      </c>
      <c r="C322" s="1">
        <v>30</v>
      </c>
      <c r="D322" s="1">
        <v>16</v>
      </c>
      <c r="E322" s="1">
        <v>31</v>
      </c>
      <c r="F322" s="1">
        <v>8</v>
      </c>
      <c r="G322" s="1">
        <v>2</v>
      </c>
    </row>
    <row r="323" spans="1:7" x14ac:dyDescent="0.2">
      <c r="A323" s="173" t="s">
        <v>391</v>
      </c>
      <c r="B323" s="1">
        <v>1</v>
      </c>
      <c r="C323" s="1">
        <v>30</v>
      </c>
      <c r="D323" s="1">
        <v>16</v>
      </c>
      <c r="E323" s="1">
        <v>31</v>
      </c>
      <c r="F323" s="1">
        <v>4</v>
      </c>
      <c r="G323" s="1">
        <v>2</v>
      </c>
    </row>
    <row r="324" spans="1:7" x14ac:dyDescent="0.2">
      <c r="A324" s="173" t="s">
        <v>391</v>
      </c>
      <c r="B324" s="1">
        <v>1</v>
      </c>
      <c r="C324" s="1">
        <v>30</v>
      </c>
      <c r="D324" s="1">
        <v>16</v>
      </c>
      <c r="E324" s="1">
        <v>31</v>
      </c>
      <c r="F324" s="1">
        <v>42</v>
      </c>
      <c r="G324" s="1">
        <v>2</v>
      </c>
    </row>
    <row r="325" spans="1:7" x14ac:dyDescent="0.2">
      <c r="A325" s="173" t="s">
        <v>391</v>
      </c>
      <c r="B325" s="1">
        <v>1</v>
      </c>
      <c r="C325" s="1">
        <v>30</v>
      </c>
      <c r="D325" s="1">
        <v>16</v>
      </c>
      <c r="E325" s="1">
        <v>31</v>
      </c>
      <c r="F325" s="1">
        <v>30</v>
      </c>
      <c r="G325" s="1">
        <v>1</v>
      </c>
    </row>
    <row r="326" spans="1:7" x14ac:dyDescent="0.2">
      <c r="A326" s="173" t="s">
        <v>391</v>
      </c>
      <c r="B326" s="1">
        <v>1</v>
      </c>
      <c r="C326" s="1">
        <v>30</v>
      </c>
      <c r="D326" s="1">
        <v>16</v>
      </c>
      <c r="E326" s="1">
        <v>31</v>
      </c>
      <c r="F326" s="1">
        <v>3</v>
      </c>
      <c r="G326" s="1">
        <v>1</v>
      </c>
    </row>
    <row r="327" spans="1:7" x14ac:dyDescent="0.2">
      <c r="A327" s="173" t="s">
        <v>391</v>
      </c>
      <c r="B327" s="1">
        <v>1</v>
      </c>
      <c r="C327" s="1">
        <v>30</v>
      </c>
      <c r="D327" s="1">
        <v>16</v>
      </c>
      <c r="E327" s="1">
        <v>31</v>
      </c>
      <c r="F327" s="1">
        <v>7</v>
      </c>
      <c r="G327" s="1">
        <v>1</v>
      </c>
    </row>
    <row r="328" spans="1:7" x14ac:dyDescent="0.2">
      <c r="A328" s="173" t="s">
        <v>391</v>
      </c>
      <c r="B328" s="1">
        <v>1</v>
      </c>
      <c r="C328" s="1">
        <v>30</v>
      </c>
      <c r="D328" s="1">
        <v>16</v>
      </c>
      <c r="E328" s="1">
        <v>31</v>
      </c>
      <c r="F328" s="1">
        <v>217</v>
      </c>
      <c r="G328" s="1">
        <v>2</v>
      </c>
    </row>
    <row r="329" spans="1:7" x14ac:dyDescent="0.2">
      <c r="A329" s="173" t="s">
        <v>391</v>
      </c>
      <c r="B329" s="1">
        <v>1</v>
      </c>
      <c r="C329" s="1">
        <v>30</v>
      </c>
      <c r="D329" s="1">
        <v>16</v>
      </c>
      <c r="E329" s="1">
        <v>31</v>
      </c>
      <c r="F329" s="1">
        <v>217</v>
      </c>
      <c r="G329" s="1">
        <v>33</v>
      </c>
    </row>
    <row r="330" spans="1:7" x14ac:dyDescent="0.2">
      <c r="A330" s="173" t="s">
        <v>391</v>
      </c>
      <c r="B330" s="1">
        <v>1</v>
      </c>
      <c r="C330" s="1">
        <v>30</v>
      </c>
      <c r="D330" s="1">
        <v>16</v>
      </c>
      <c r="E330" s="1">
        <v>31</v>
      </c>
      <c r="F330" s="1">
        <v>217</v>
      </c>
      <c r="G330" s="1">
        <v>2</v>
      </c>
    </row>
    <row r="331" spans="1:7" x14ac:dyDescent="0.2">
      <c r="A331" s="173" t="s">
        <v>391</v>
      </c>
      <c r="B331" s="1">
        <v>1</v>
      </c>
      <c r="C331" s="1">
        <v>30</v>
      </c>
      <c r="D331" s="1">
        <v>16</v>
      </c>
      <c r="E331" s="1">
        <v>31</v>
      </c>
      <c r="F331" s="1">
        <v>217</v>
      </c>
      <c r="G331" s="1">
        <v>6</v>
      </c>
    </row>
    <row r="332" spans="1:7" x14ac:dyDescent="0.2">
      <c r="A332" s="173" t="s">
        <v>391</v>
      </c>
      <c r="B332" s="1">
        <v>1</v>
      </c>
      <c r="C332" s="1">
        <v>30</v>
      </c>
      <c r="D332" s="1">
        <v>16</v>
      </c>
      <c r="E332" s="1">
        <v>31</v>
      </c>
      <c r="F332" s="1">
        <v>217</v>
      </c>
      <c r="G332" s="1">
        <v>42</v>
      </c>
    </row>
    <row r="333" spans="1:7" x14ac:dyDescent="0.2">
      <c r="A333" s="173" t="s">
        <v>391</v>
      </c>
      <c r="B333" s="1">
        <v>1</v>
      </c>
      <c r="C333" s="1">
        <v>30</v>
      </c>
      <c r="D333" s="1">
        <v>16</v>
      </c>
      <c r="E333" s="1">
        <v>31</v>
      </c>
      <c r="F333" s="1">
        <v>217</v>
      </c>
      <c r="G333" s="1">
        <v>36</v>
      </c>
    </row>
    <row r="334" spans="1:7" x14ac:dyDescent="0.2">
      <c r="A334" s="173" t="s">
        <v>391</v>
      </c>
      <c r="B334" s="1">
        <v>1</v>
      </c>
      <c r="C334" s="1">
        <v>30</v>
      </c>
      <c r="D334" s="1">
        <v>16</v>
      </c>
      <c r="E334" s="1">
        <v>31</v>
      </c>
      <c r="F334" s="1">
        <v>217</v>
      </c>
      <c r="G334" s="1">
        <v>32</v>
      </c>
    </row>
    <row r="335" spans="1:7" x14ac:dyDescent="0.2">
      <c r="A335" s="173" t="s">
        <v>391</v>
      </c>
      <c r="B335" s="1">
        <v>1</v>
      </c>
      <c r="C335" s="1">
        <v>30</v>
      </c>
      <c r="D335" s="1">
        <v>16</v>
      </c>
      <c r="E335" s="1">
        <v>31</v>
      </c>
      <c r="F335" s="1">
        <v>217</v>
      </c>
      <c r="G335" s="1">
        <v>7</v>
      </c>
    </row>
    <row r="336" spans="1:7" x14ac:dyDescent="0.2">
      <c r="A336" s="173" t="s">
        <v>391</v>
      </c>
      <c r="B336" s="1">
        <v>1</v>
      </c>
      <c r="C336" s="1">
        <v>30</v>
      </c>
      <c r="D336" s="1">
        <v>16</v>
      </c>
      <c r="E336" s="1">
        <v>31</v>
      </c>
      <c r="F336" s="1">
        <v>187</v>
      </c>
      <c r="G336" s="1">
        <v>1</v>
      </c>
    </row>
    <row r="337" spans="1:7" ht="16" thickBot="1" x14ac:dyDescent="0.25">
      <c r="A337" s="173" t="s">
        <v>391</v>
      </c>
      <c r="B337" s="22">
        <v>1</v>
      </c>
      <c r="C337" s="22">
        <v>30</v>
      </c>
      <c r="D337" s="22">
        <v>16</v>
      </c>
      <c r="E337" s="22">
        <v>31</v>
      </c>
      <c r="F337" s="22">
        <v>155</v>
      </c>
      <c r="G337" s="2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EXPEDIENTE</vt:lpstr>
      <vt:lpstr>PARCELA</vt:lpstr>
    </vt:vector>
  </TitlesOfParts>
  <Manager/>
  <Company>C.A.R.M.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cp:lastPrinted>2021-10-18T11:56:08Z</cp:lastPrinted>
  <dcterms:created xsi:type="dcterms:W3CDTF">2021-09-10T07:39:11Z</dcterms:created>
  <dcterms:modified xsi:type="dcterms:W3CDTF">2022-06-13T09:49:06Z</dcterms:modified>
  <cp:category/>
  <cp:contentStatus/>
</cp:coreProperties>
</file>