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OTPC\01-Transparencia\Datos y anexos para el portal\14-1-Altos cargos\14-1-e-Dietas\"/>
    </mc:Choice>
  </mc:AlternateContent>
  <bookViews>
    <workbookView xWindow="0" yWindow="0" windowWidth="19200" windowHeight="979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4" i="1" l="1"/>
  <c r="H110" i="1"/>
  <c r="H85" i="1"/>
  <c r="H69" i="1"/>
  <c r="H50" i="1"/>
  <c r="H46" i="1"/>
  <c r="H5" i="1"/>
</calcChain>
</file>

<file path=xl/sharedStrings.xml><?xml version="1.0" encoding="utf-8"?>
<sst xmlns="http://schemas.openxmlformats.org/spreadsheetml/2006/main" count="262" uniqueCount="126">
  <si>
    <t>Subconcepto</t>
  </si>
  <si>
    <t>Sección</t>
  </si>
  <si>
    <t>Servicio</t>
  </si>
  <si>
    <t>Presupuesto Inicial 2016</t>
  </si>
  <si>
    <t xml:space="preserve">Importe gastos efectivamente realizados 2016 </t>
  </si>
  <si>
    <t>23001</t>
  </si>
  <si>
    <t>DIETAS. REEMBOLSO DE GASTOS DE ALTOS CARGOS</t>
  </si>
  <si>
    <t>01</t>
  </si>
  <si>
    <t>ASAMBLEA REGIONAL</t>
  </si>
  <si>
    <t>0101</t>
  </si>
  <si>
    <t>11</t>
  </si>
  <si>
    <t>CONSEJERÍA DE PRESIDENCIA</t>
  </si>
  <si>
    <t>1101</t>
  </si>
  <si>
    <t>SECRETARIA GENERAL</t>
  </si>
  <si>
    <t>1102</t>
  </si>
  <si>
    <t>DIRECCIÓN DE LOS SERVICIOS JURÍDICOS</t>
  </si>
  <si>
    <t>1103</t>
  </si>
  <si>
    <t>D.G. ADMINISTRACION LOCAL</t>
  </si>
  <si>
    <t>1104</t>
  </si>
  <si>
    <t>D.G. SEGURIDAD CIUDADANA Y EMERGENCIAS</t>
  </si>
  <si>
    <t>1105</t>
  </si>
  <si>
    <t>D.G. DE PART CIUD, UE Y ACC EXTERIOR</t>
  </si>
  <si>
    <t>12</t>
  </si>
  <si>
    <t>CONSEJERÍA DE SANIDAD</t>
  </si>
  <si>
    <t>1201</t>
  </si>
  <si>
    <t>SECRETARÍA GENERAL</t>
  </si>
  <si>
    <t>1202</t>
  </si>
  <si>
    <t>D.G. DE SALUD PUBLICA Y ADICCIONES</t>
  </si>
  <si>
    <t>1203</t>
  </si>
  <si>
    <t>D.G.PLANIF.INVESTIG, FARM. Y AT AL CIUDA</t>
  </si>
  <si>
    <t>13</t>
  </si>
  <si>
    <t>CONSEJERÍA DE HACIENDA Y ADMINISTRACIÓN PÚBLICA</t>
  </si>
  <si>
    <t>1301</t>
  </si>
  <si>
    <t>1302</t>
  </si>
  <si>
    <t>D.G. FUNCIÓN PÚBLICA Y CALIDAD SERVICIOS</t>
  </si>
  <si>
    <t>1303</t>
  </si>
  <si>
    <t>D.G. DE PRESUPUESTOS Y FONDOS EUROPEOS</t>
  </si>
  <si>
    <t>1304</t>
  </si>
  <si>
    <t>D.G. DE PATRIMONIO E INFORMATICA</t>
  </si>
  <si>
    <t>1305</t>
  </si>
  <si>
    <t>INTERVENCIÓN GENERAL</t>
  </si>
  <si>
    <t>14</t>
  </si>
  <si>
    <t>CONSEJERIA DE FOMENTO E INFRAESTRUCTURAS</t>
  </si>
  <si>
    <t>1401</t>
  </si>
  <si>
    <t>1402</t>
  </si>
  <si>
    <t>D.G. DE ORDEN. DEL TERRITORIO Y VIVIENDA</t>
  </si>
  <si>
    <t>1403</t>
  </si>
  <si>
    <t>D.G. DE CARRETERAS</t>
  </si>
  <si>
    <t>1404</t>
  </si>
  <si>
    <t>D.G. DE TRANSPORTES COSTAS Y PUERTOS</t>
  </si>
  <si>
    <t>15</t>
  </si>
  <si>
    <t>CONSEJERÍA DE EDUCACIÓN Y UNIVERSIDADES</t>
  </si>
  <si>
    <t>1501</t>
  </si>
  <si>
    <t>1502</t>
  </si>
  <si>
    <t>D.G. DECALIDAD EDUC. Y FORM. PROFESIONAL</t>
  </si>
  <si>
    <t>1503</t>
  </si>
  <si>
    <t>D.G. DE PLANIF EDUC. Y REC. HUMANOS</t>
  </si>
  <si>
    <t>1504</t>
  </si>
  <si>
    <t>D.G. DE CENTROS EDUCATIVOS</t>
  </si>
  <si>
    <t>1506</t>
  </si>
  <si>
    <t>D.G. DE UNIVERSIDADES E INVESTIGACION</t>
  </si>
  <si>
    <t>16</t>
  </si>
  <si>
    <t>CONSEJERÍA DE DESARROLLO ECONÓMICO, TURISMO Y EMPLEO</t>
  </si>
  <si>
    <t>1601</t>
  </si>
  <si>
    <t>1602</t>
  </si>
  <si>
    <t>D.G. SIMPLIF.ACT.EMPRES. Y ECONOMIA DIG.</t>
  </si>
  <si>
    <t>1603</t>
  </si>
  <si>
    <t>D.G. ENERGIA Y ACTIV. INDUST. Y MINERA</t>
  </si>
  <si>
    <t>1604</t>
  </si>
  <si>
    <t>D.G. DE COMERCIO Y PROTECCION CONSUMIDOR</t>
  </si>
  <si>
    <t>1605</t>
  </si>
  <si>
    <t>D.G. RELACIONES LABORALES Y ECONOMIA SOC</t>
  </si>
  <si>
    <t>17</t>
  </si>
  <si>
    <t>CONSEJERÍA DE AGUA, AGRICULTURA Y MEDIO AMBIENTE</t>
  </si>
  <si>
    <t>1701</t>
  </si>
  <si>
    <t>1702</t>
  </si>
  <si>
    <t>D.G.PRODUC.Y MERCADOS AGROALIMENTARIOS</t>
  </si>
  <si>
    <t>1703</t>
  </si>
  <si>
    <t>D.G. DE FONDOS AGRARIOS</t>
  </si>
  <si>
    <t>1704</t>
  </si>
  <si>
    <t>D.G. DE DESARROLLO RURAL Y FORESTAL</t>
  </si>
  <si>
    <t>1705</t>
  </si>
  <si>
    <t>D.G. AGRICULTURA, GANAD. PESCA Y ACUICUL</t>
  </si>
  <si>
    <t>1706</t>
  </si>
  <si>
    <t>D.G. DEL AGUA</t>
  </si>
  <si>
    <t>1707</t>
  </si>
  <si>
    <t>D.G. DE CALIDAD Y EVALUACION AMBIENTAL</t>
  </si>
  <si>
    <t>18</t>
  </si>
  <si>
    <t>CONSEJERÍA DE FAMILIA E IGUALDAD DE OPORTUNIDADES</t>
  </si>
  <si>
    <t>1801</t>
  </si>
  <si>
    <t>1802</t>
  </si>
  <si>
    <t>D.G. DE FAMILIA Y POLITICAS SOCIALES</t>
  </si>
  <si>
    <t>1803</t>
  </si>
  <si>
    <t>D.G. DE MUJER</t>
  </si>
  <si>
    <t>19</t>
  </si>
  <si>
    <t>CONSEJERÍA DE CULTURA Y PORTAVOCÍA</t>
  </si>
  <si>
    <t>1901</t>
  </si>
  <si>
    <t>1902</t>
  </si>
  <si>
    <t>D.G. DE BIENES CULTURALES</t>
  </si>
  <si>
    <t>1903</t>
  </si>
  <si>
    <t>D.G. DE JUVENTUD</t>
  </si>
  <si>
    <t>1904</t>
  </si>
  <si>
    <t>D.G. DE DEPORTES</t>
  </si>
  <si>
    <t>51</t>
  </si>
  <si>
    <t>INSTITUTO MURCIANO DE ACCIÓN SOCIAL</t>
  </si>
  <si>
    <t>5101</t>
  </si>
  <si>
    <t>DIRECCIÓN Y GERENCIA DEL IMAS</t>
  </si>
  <si>
    <t>5102</t>
  </si>
  <si>
    <t>D.G.PERSONAS CON DISCAPACIDAD</t>
  </si>
  <si>
    <t>5103</t>
  </si>
  <si>
    <t>D.G.PERSONAS MAYORES</t>
  </si>
  <si>
    <t>5104</t>
  </si>
  <si>
    <t>D.G.PENSIONES,VALORACIÓN Y PGMAS INCLUS.</t>
  </si>
  <si>
    <t>57</t>
  </si>
  <si>
    <t>SERVICIO REGIONAL DE EMPLEO Y FORMACIÓN</t>
  </si>
  <si>
    <t>5701</t>
  </si>
  <si>
    <t>DIRECCIÓN Y SERVICIOS GENERALES</t>
  </si>
  <si>
    <t>58</t>
  </si>
  <si>
    <t>INSTITUTO MURCIANO DE INVESTIGACIÓN Y DESARROLLO AGRARIO Y ALIMENTARIO</t>
  </si>
  <si>
    <t>5800</t>
  </si>
  <si>
    <t>I.M.I.D.A.</t>
  </si>
  <si>
    <t>59</t>
  </si>
  <si>
    <t>AGENCIA TRIBUTARIA DE LA REGIÓN MURCIA</t>
  </si>
  <si>
    <t>5900</t>
  </si>
  <si>
    <t>23101</t>
  </si>
  <si>
    <t>GASTOS DE LOCOMOCIÓN DE ALTOS CARGOS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</si>
</sst>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1"/>
      <name val="Calibri"/>
      <family val="2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CCFF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 style="medium">
        <color theme="4" tint="0.39994506668294322"/>
      </left>
      <right/>
      <top style="medium">
        <color theme="4" tint="0.39994506668294322"/>
      </top>
      <bottom style="medium">
        <color theme="4" tint="0.39994506668294322"/>
      </bottom>
      <diagonal/>
    </border>
    <border>
      <left/>
      <right style="medium">
        <color theme="4" tint="0.39994506668294322"/>
      </right>
      <top style="medium">
        <color theme="4" tint="0.39994506668294322"/>
      </top>
      <bottom style="medium">
        <color theme="4" tint="0.39994506668294322"/>
      </bottom>
      <diagonal/>
    </border>
    <border>
      <left style="medium">
        <color theme="4" tint="0.39994506668294322"/>
      </left>
      <right/>
      <top style="medium">
        <color theme="4" tint="0.39991454817346722"/>
      </top>
      <bottom style="medium">
        <color theme="4" tint="0.39991454817346722"/>
      </bottom>
      <diagonal/>
    </border>
    <border>
      <left/>
      <right/>
      <top style="medium">
        <color theme="4" tint="0.39991454817346722"/>
      </top>
      <bottom style="medium">
        <color theme="4" tint="0.39991454817346722"/>
      </bottom>
      <diagonal/>
    </border>
    <border>
      <left style="medium">
        <color theme="4" tint="0.39994506668294322"/>
      </left>
      <right style="medium">
        <color theme="4" tint="0.39991454817346722"/>
      </right>
      <top style="medium">
        <color theme="4" tint="0.39991454817346722"/>
      </top>
      <bottom style="medium">
        <color theme="4" tint="0.39991454817346722"/>
      </bottom>
      <diagonal/>
    </border>
    <border>
      <left/>
      <right/>
      <top/>
      <bottom style="thin">
        <color theme="4" tint="0.3999755851924192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/>
    </xf>
    <xf numFmtId="0" fontId="2" fillId="3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4" borderId="0" xfId="0" applyFont="1" applyFill="1" applyAlignment="1">
      <alignment horizontal="center" vertical="center"/>
    </xf>
    <xf numFmtId="0" fontId="2" fillId="4" borderId="0" xfId="0" applyFont="1" applyFill="1" applyAlignment="1">
      <alignment vertical="center"/>
    </xf>
    <xf numFmtId="4" fontId="2" fillId="4" borderId="0" xfId="0" applyNumberFormat="1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4" fontId="4" fillId="0" borderId="0" xfId="0" applyNumberFormat="1" applyFont="1" applyAlignment="1">
      <alignment vertical="center"/>
    </xf>
    <xf numFmtId="4" fontId="1" fillId="4" borderId="0" xfId="0" applyNumberFormat="1" applyFont="1" applyFill="1" applyAlignment="1">
      <alignment vertical="center"/>
    </xf>
    <xf numFmtId="4" fontId="0" fillId="0" borderId="0" xfId="0" applyNumberFormat="1" applyAlignment="1">
      <alignment vertical="center"/>
    </xf>
    <xf numFmtId="4" fontId="0" fillId="0" borderId="0" xfId="0" applyNumberFormat="1" applyAlignment="1">
      <alignment vertical="center" wrapText="1"/>
    </xf>
    <xf numFmtId="4" fontId="0" fillId="0" borderId="0" xfId="0" applyNumberFormat="1" applyAlignment="1">
      <alignment horizontal="right" vertical="center"/>
    </xf>
    <xf numFmtId="0" fontId="1" fillId="4" borderId="0" xfId="0" applyFont="1" applyFill="1" applyAlignment="1">
      <alignment vertical="center"/>
    </xf>
    <xf numFmtId="0" fontId="2" fillId="0" borderId="6" xfId="0" applyFont="1" applyBorder="1" applyAlignment="1">
      <alignment vertical="center"/>
    </xf>
    <xf numFmtId="4" fontId="0" fillId="0" borderId="0" xfId="0" applyNumberFormat="1" applyFill="1" applyAlignment="1">
      <alignment vertical="center"/>
    </xf>
    <xf numFmtId="2" fontId="0" fillId="0" borderId="0" xfId="0" applyNumberFormat="1" applyAlignment="1">
      <alignment vertical="center"/>
    </xf>
    <xf numFmtId="0" fontId="2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tabSelected="1" workbookViewId="0">
      <selection activeCell="C66" sqref="C66:G66"/>
    </sheetView>
  </sheetViews>
  <sheetFormatPr baseColWidth="10" defaultRowHeight="15" x14ac:dyDescent="0.25"/>
  <cols>
    <col min="1" max="1" width="11" customWidth="1"/>
    <col min="2" max="2" width="11.42578125" hidden="1" customWidth="1"/>
  </cols>
  <sheetData>
    <row r="1" spans="1:8" ht="90.75" thickBot="1" x14ac:dyDescent="0.3">
      <c r="A1" s="1" t="s">
        <v>0</v>
      </c>
      <c r="B1" s="2"/>
      <c r="C1" s="1" t="s">
        <v>1</v>
      </c>
      <c r="D1" s="2"/>
      <c r="E1" s="3" t="s">
        <v>2</v>
      </c>
      <c r="F1" s="4"/>
      <c r="G1" s="5" t="s">
        <v>3</v>
      </c>
      <c r="H1" s="5" t="s">
        <v>4</v>
      </c>
    </row>
    <row r="2" spans="1:8" x14ac:dyDescent="0.25">
      <c r="A2" s="6" t="s">
        <v>5</v>
      </c>
      <c r="B2" s="7" t="s">
        <v>6</v>
      </c>
      <c r="C2" s="26" t="s">
        <v>6</v>
      </c>
      <c r="D2" s="26"/>
      <c r="E2" s="26"/>
      <c r="F2" s="26"/>
      <c r="G2" s="26"/>
      <c r="H2" s="8"/>
    </row>
    <row r="3" spans="1:8" x14ac:dyDescent="0.25">
      <c r="A3" s="9"/>
      <c r="B3" s="10"/>
      <c r="C3" s="11" t="s">
        <v>7</v>
      </c>
      <c r="D3" s="12" t="s">
        <v>8</v>
      </c>
      <c r="E3" s="12"/>
      <c r="F3" s="12"/>
      <c r="G3" s="13">
        <v>2662</v>
      </c>
      <c r="H3" s="8"/>
    </row>
    <row r="4" spans="1:8" x14ac:dyDescent="0.25">
      <c r="A4" s="9"/>
      <c r="B4" s="10"/>
      <c r="C4" s="14"/>
      <c r="D4" s="10"/>
      <c r="E4" s="15" t="s">
        <v>9</v>
      </c>
      <c r="F4" s="16" t="s">
        <v>8</v>
      </c>
      <c r="G4" s="17">
        <v>2662</v>
      </c>
      <c r="H4" s="8"/>
    </row>
    <row r="5" spans="1:8" x14ac:dyDescent="0.25">
      <c r="A5" s="9"/>
      <c r="B5" s="10"/>
      <c r="C5" s="11" t="s">
        <v>10</v>
      </c>
      <c r="D5" s="12" t="s">
        <v>11</v>
      </c>
      <c r="E5" s="12"/>
      <c r="F5" s="12"/>
      <c r="G5" s="13">
        <v>10074</v>
      </c>
      <c r="H5" s="18">
        <f>H6+H7+H8+H9+H10</f>
        <v>5996.02</v>
      </c>
    </row>
    <row r="6" spans="1:8" x14ac:dyDescent="0.25">
      <c r="A6" s="9"/>
      <c r="B6" s="10"/>
      <c r="C6" s="14"/>
      <c r="D6" s="10"/>
      <c r="E6" s="15" t="s">
        <v>12</v>
      </c>
      <c r="F6" s="16" t="s">
        <v>13</v>
      </c>
      <c r="G6" s="17">
        <v>4000</v>
      </c>
      <c r="H6" s="19">
        <v>4204.76</v>
      </c>
    </row>
    <row r="7" spans="1:8" x14ac:dyDescent="0.25">
      <c r="A7" s="9"/>
      <c r="B7" s="10"/>
      <c r="C7" s="14"/>
      <c r="D7" s="10"/>
      <c r="E7" s="15" t="s">
        <v>14</v>
      </c>
      <c r="F7" s="16" t="s">
        <v>15</v>
      </c>
      <c r="G7" s="17">
        <v>842</v>
      </c>
      <c r="H7" s="19">
        <v>260.16000000000003</v>
      </c>
    </row>
    <row r="8" spans="1:8" x14ac:dyDescent="0.25">
      <c r="A8" s="9"/>
      <c r="B8" s="10"/>
      <c r="C8" s="14"/>
      <c r="D8" s="10"/>
      <c r="E8" s="15" t="s">
        <v>16</v>
      </c>
      <c r="F8" s="16" t="s">
        <v>17</v>
      </c>
      <c r="G8" s="17">
        <v>2000</v>
      </c>
      <c r="H8" s="19">
        <v>507.25</v>
      </c>
    </row>
    <row r="9" spans="1:8" x14ac:dyDescent="0.25">
      <c r="A9" s="9"/>
      <c r="B9" s="10"/>
      <c r="C9" s="14"/>
      <c r="D9" s="10"/>
      <c r="E9" s="15" t="s">
        <v>18</v>
      </c>
      <c r="F9" s="16" t="s">
        <v>19</v>
      </c>
      <c r="G9" s="17">
        <v>1732</v>
      </c>
      <c r="H9" s="19">
        <v>0</v>
      </c>
    </row>
    <row r="10" spans="1:8" x14ac:dyDescent="0.25">
      <c r="A10" s="9"/>
      <c r="B10" s="10"/>
      <c r="C10" s="14"/>
      <c r="D10" s="10"/>
      <c r="E10" s="15" t="s">
        <v>20</v>
      </c>
      <c r="F10" s="16" t="s">
        <v>21</v>
      </c>
      <c r="G10" s="17">
        <v>1500</v>
      </c>
      <c r="H10" s="19">
        <v>1023.85</v>
      </c>
    </row>
    <row r="11" spans="1:8" x14ac:dyDescent="0.25">
      <c r="A11" s="9"/>
      <c r="B11" s="10"/>
      <c r="C11" s="11" t="s">
        <v>22</v>
      </c>
      <c r="D11" s="12" t="s">
        <v>23</v>
      </c>
      <c r="E11" s="12"/>
      <c r="F11" s="12"/>
      <c r="G11" s="13">
        <v>5071</v>
      </c>
      <c r="H11" s="13">
        <v>1837.49</v>
      </c>
    </row>
    <row r="12" spans="1:8" x14ac:dyDescent="0.25">
      <c r="A12" s="9"/>
      <c r="B12" s="10"/>
      <c r="C12" s="14"/>
      <c r="D12" s="10"/>
      <c r="E12" s="15" t="s">
        <v>24</v>
      </c>
      <c r="F12" s="16" t="s">
        <v>25</v>
      </c>
      <c r="G12" s="17">
        <v>2500</v>
      </c>
      <c r="H12" s="19">
        <v>1137.22</v>
      </c>
    </row>
    <row r="13" spans="1:8" x14ac:dyDescent="0.25">
      <c r="A13" s="9"/>
      <c r="B13" s="10"/>
      <c r="C13" s="14"/>
      <c r="D13" s="10"/>
      <c r="E13" s="15" t="s">
        <v>26</v>
      </c>
      <c r="F13" s="16" t="s">
        <v>27</v>
      </c>
      <c r="G13" s="17">
        <v>917</v>
      </c>
      <c r="H13" s="19">
        <v>365.2</v>
      </c>
    </row>
    <row r="14" spans="1:8" x14ac:dyDescent="0.25">
      <c r="A14" s="9"/>
      <c r="B14" s="10"/>
      <c r="C14" s="14"/>
      <c r="D14" s="10"/>
      <c r="E14" s="15" t="s">
        <v>28</v>
      </c>
      <c r="F14" s="16" t="s">
        <v>29</v>
      </c>
      <c r="G14" s="17">
        <v>1654</v>
      </c>
      <c r="H14" s="19">
        <v>335.07</v>
      </c>
    </row>
    <row r="15" spans="1:8" x14ac:dyDescent="0.25">
      <c r="A15" s="9"/>
      <c r="B15" s="10"/>
      <c r="C15" s="11" t="s">
        <v>30</v>
      </c>
      <c r="D15" s="12" t="s">
        <v>31</v>
      </c>
      <c r="E15" s="12"/>
      <c r="F15" s="12"/>
      <c r="G15" s="13">
        <v>15271</v>
      </c>
      <c r="H15" s="13">
        <v>961.6</v>
      </c>
    </row>
    <row r="16" spans="1:8" x14ac:dyDescent="0.25">
      <c r="A16" s="9"/>
      <c r="B16" s="10"/>
      <c r="C16" s="14"/>
      <c r="D16" s="10"/>
      <c r="E16" s="15" t="s">
        <v>32</v>
      </c>
      <c r="F16" s="16" t="s">
        <v>13</v>
      </c>
      <c r="G16" s="17">
        <v>6100</v>
      </c>
      <c r="H16" s="20">
        <v>278.64999999999998</v>
      </c>
    </row>
    <row r="17" spans="1:8" x14ac:dyDescent="0.25">
      <c r="A17" s="9"/>
      <c r="B17" s="10"/>
      <c r="C17" s="14"/>
      <c r="D17" s="10"/>
      <c r="E17" s="15" t="s">
        <v>33</v>
      </c>
      <c r="F17" s="16" t="s">
        <v>34</v>
      </c>
      <c r="G17" s="17">
        <v>3655</v>
      </c>
      <c r="H17" s="20">
        <v>96</v>
      </c>
    </row>
    <row r="18" spans="1:8" x14ac:dyDescent="0.25">
      <c r="A18" s="9"/>
      <c r="B18" s="10"/>
      <c r="C18" s="14"/>
      <c r="D18" s="10"/>
      <c r="E18" s="15" t="s">
        <v>35</v>
      </c>
      <c r="F18" s="16" t="s">
        <v>36</v>
      </c>
      <c r="G18" s="17">
        <v>2171</v>
      </c>
      <c r="H18" s="20">
        <v>200.89</v>
      </c>
    </row>
    <row r="19" spans="1:8" x14ac:dyDescent="0.25">
      <c r="A19" s="9"/>
      <c r="B19" s="10"/>
      <c r="C19" s="14"/>
      <c r="D19" s="10"/>
      <c r="E19" s="15" t="s">
        <v>37</v>
      </c>
      <c r="F19" s="16" t="s">
        <v>38</v>
      </c>
      <c r="G19" s="17">
        <v>2345</v>
      </c>
      <c r="H19" s="20">
        <v>199.46</v>
      </c>
    </row>
    <row r="20" spans="1:8" x14ac:dyDescent="0.25">
      <c r="A20" s="9"/>
      <c r="B20" s="10"/>
      <c r="C20" s="14"/>
      <c r="D20" s="10"/>
      <c r="E20" s="15" t="s">
        <v>39</v>
      </c>
      <c r="F20" s="16" t="s">
        <v>40</v>
      </c>
      <c r="G20" s="17">
        <v>1000</v>
      </c>
      <c r="H20" s="20">
        <v>186.6</v>
      </c>
    </row>
    <row r="21" spans="1:8" x14ac:dyDescent="0.25">
      <c r="A21" s="9"/>
      <c r="B21" s="10"/>
      <c r="C21" s="11" t="s">
        <v>41</v>
      </c>
      <c r="D21" s="12" t="s">
        <v>42</v>
      </c>
      <c r="E21" s="12"/>
      <c r="F21" s="12"/>
      <c r="G21" s="13">
        <v>4478</v>
      </c>
      <c r="H21" s="13">
        <v>2823.2200000000003</v>
      </c>
    </row>
    <row r="22" spans="1:8" x14ac:dyDescent="0.25">
      <c r="A22" s="9"/>
      <c r="B22" s="10"/>
      <c r="C22" s="14"/>
      <c r="D22" s="10"/>
      <c r="E22" s="15" t="s">
        <v>43</v>
      </c>
      <c r="F22" s="16" t="s">
        <v>13</v>
      </c>
      <c r="G22" s="17">
        <v>1000</v>
      </c>
      <c r="H22" s="17">
        <v>2222.2600000000002</v>
      </c>
    </row>
    <row r="23" spans="1:8" x14ac:dyDescent="0.25">
      <c r="A23" s="9"/>
      <c r="B23" s="10"/>
      <c r="C23" s="14"/>
      <c r="D23" s="10"/>
      <c r="E23" s="15" t="s">
        <v>44</v>
      </c>
      <c r="F23" s="16" t="s">
        <v>45</v>
      </c>
      <c r="G23" s="17">
        <v>2158</v>
      </c>
      <c r="H23" s="17">
        <v>15.35</v>
      </c>
    </row>
    <row r="24" spans="1:8" x14ac:dyDescent="0.25">
      <c r="A24" s="9"/>
      <c r="B24" s="10"/>
      <c r="C24" s="14"/>
      <c r="D24" s="10"/>
      <c r="E24" s="15" t="s">
        <v>46</v>
      </c>
      <c r="F24" s="16" t="s">
        <v>47</v>
      </c>
      <c r="G24" s="17">
        <v>720</v>
      </c>
      <c r="H24" s="17">
        <v>0</v>
      </c>
    </row>
    <row r="25" spans="1:8" x14ac:dyDescent="0.25">
      <c r="A25" s="9"/>
      <c r="B25" s="10"/>
      <c r="C25" s="14"/>
      <c r="D25" s="10"/>
      <c r="E25" s="15" t="s">
        <v>48</v>
      </c>
      <c r="F25" s="16" t="s">
        <v>49</v>
      </c>
      <c r="G25" s="17">
        <v>600</v>
      </c>
      <c r="H25" s="17">
        <v>585.61</v>
      </c>
    </row>
    <row r="26" spans="1:8" x14ac:dyDescent="0.25">
      <c r="A26" s="9"/>
      <c r="B26" s="10"/>
      <c r="C26" s="11" t="s">
        <v>50</v>
      </c>
      <c r="D26" s="12" t="s">
        <v>51</v>
      </c>
      <c r="E26" s="12"/>
      <c r="F26" s="12"/>
      <c r="G26" s="13">
        <v>11066</v>
      </c>
      <c r="H26" s="13">
        <v>2231.4100000000003</v>
      </c>
    </row>
    <row r="27" spans="1:8" x14ac:dyDescent="0.25">
      <c r="A27" s="9"/>
      <c r="B27" s="10"/>
      <c r="C27" s="14"/>
      <c r="D27" s="10"/>
      <c r="E27" s="15" t="s">
        <v>52</v>
      </c>
      <c r="F27" s="16" t="s">
        <v>13</v>
      </c>
      <c r="G27" s="17">
        <v>8597</v>
      </c>
      <c r="H27" s="8">
        <v>971.44</v>
      </c>
    </row>
    <row r="28" spans="1:8" x14ac:dyDescent="0.25">
      <c r="A28" s="9"/>
      <c r="B28" s="10"/>
      <c r="C28" s="14"/>
      <c r="D28" s="10"/>
      <c r="E28" s="15" t="s">
        <v>53</v>
      </c>
      <c r="F28" s="16" t="s">
        <v>54</v>
      </c>
      <c r="G28" s="17">
        <v>403</v>
      </c>
      <c r="H28" s="19">
        <v>132.69999999999999</v>
      </c>
    </row>
    <row r="29" spans="1:8" x14ac:dyDescent="0.25">
      <c r="A29" s="9"/>
      <c r="B29" s="10"/>
      <c r="C29" s="14"/>
      <c r="D29" s="10"/>
      <c r="E29" s="15" t="s">
        <v>55</v>
      </c>
      <c r="F29" s="16" t="s">
        <v>56</v>
      </c>
      <c r="G29" s="17">
        <v>300</v>
      </c>
      <c r="H29" s="19">
        <v>434.17</v>
      </c>
    </row>
    <row r="30" spans="1:8" x14ac:dyDescent="0.25">
      <c r="A30" s="9"/>
      <c r="B30" s="10"/>
      <c r="C30" s="14"/>
      <c r="D30" s="10"/>
      <c r="E30" s="15" t="s">
        <v>57</v>
      </c>
      <c r="F30" s="16" t="s">
        <v>58</v>
      </c>
      <c r="G30" s="17">
        <v>750</v>
      </c>
      <c r="H30" s="19">
        <v>0</v>
      </c>
    </row>
    <row r="31" spans="1:8" x14ac:dyDescent="0.25">
      <c r="A31" s="9"/>
      <c r="B31" s="10"/>
      <c r="C31" s="14"/>
      <c r="D31" s="10"/>
      <c r="E31" s="15" t="s">
        <v>59</v>
      </c>
      <c r="F31" s="16" t="s">
        <v>60</v>
      </c>
      <c r="G31" s="17">
        <v>1016</v>
      </c>
      <c r="H31" s="19">
        <v>693.1</v>
      </c>
    </row>
    <row r="32" spans="1:8" x14ac:dyDescent="0.25">
      <c r="A32" s="9"/>
      <c r="B32" s="10"/>
      <c r="C32" s="11" t="s">
        <v>61</v>
      </c>
      <c r="D32" s="12" t="s">
        <v>62</v>
      </c>
      <c r="E32" s="12"/>
      <c r="F32" s="12"/>
      <c r="G32" s="13">
        <v>6892</v>
      </c>
      <c r="H32" s="13">
        <v>4232.6000000000004</v>
      </c>
    </row>
    <row r="33" spans="1:8" x14ac:dyDescent="0.25">
      <c r="A33" s="9"/>
      <c r="B33" s="10"/>
      <c r="C33" s="14"/>
      <c r="D33" s="10"/>
      <c r="E33" s="15" t="s">
        <v>63</v>
      </c>
      <c r="F33" s="16" t="s">
        <v>13</v>
      </c>
      <c r="G33" s="17">
        <v>1386</v>
      </c>
      <c r="H33" s="21">
        <v>1045.18</v>
      </c>
    </row>
    <row r="34" spans="1:8" x14ac:dyDescent="0.25">
      <c r="A34" s="9"/>
      <c r="B34" s="10"/>
      <c r="C34" s="14"/>
      <c r="D34" s="10"/>
      <c r="E34" s="15" t="s">
        <v>64</v>
      </c>
      <c r="F34" s="16" t="s">
        <v>65</v>
      </c>
      <c r="G34" s="17">
        <v>1207</v>
      </c>
      <c r="H34" s="19">
        <v>1185.17</v>
      </c>
    </row>
    <row r="35" spans="1:8" x14ac:dyDescent="0.25">
      <c r="A35" s="9"/>
      <c r="B35" s="10"/>
      <c r="C35" s="14"/>
      <c r="D35" s="10"/>
      <c r="E35" s="15" t="s">
        <v>66</v>
      </c>
      <c r="F35" s="16" t="s">
        <v>67</v>
      </c>
      <c r="G35" s="17">
        <v>1550</v>
      </c>
      <c r="H35" s="19">
        <v>784.25</v>
      </c>
    </row>
    <row r="36" spans="1:8" x14ac:dyDescent="0.25">
      <c r="A36" s="9"/>
      <c r="B36" s="10"/>
      <c r="C36" s="14"/>
      <c r="D36" s="10"/>
      <c r="E36" s="15" t="s">
        <v>68</v>
      </c>
      <c r="F36" s="16" t="s">
        <v>69</v>
      </c>
      <c r="G36" s="17">
        <v>1539</v>
      </c>
      <c r="H36" s="19">
        <v>1143</v>
      </c>
    </row>
    <row r="37" spans="1:8" x14ac:dyDescent="0.25">
      <c r="A37" s="9"/>
      <c r="B37" s="10"/>
      <c r="C37" s="14"/>
      <c r="D37" s="10"/>
      <c r="E37" s="15" t="s">
        <v>70</v>
      </c>
      <c r="F37" s="16" t="s">
        <v>71</v>
      </c>
      <c r="G37" s="17">
        <v>1210</v>
      </c>
      <c r="H37" s="21">
        <v>75</v>
      </c>
    </row>
    <row r="38" spans="1:8" x14ac:dyDescent="0.25">
      <c r="A38" s="9"/>
      <c r="B38" s="10"/>
      <c r="C38" s="11" t="s">
        <v>72</v>
      </c>
      <c r="D38" s="12" t="s">
        <v>73</v>
      </c>
      <c r="E38" s="12"/>
      <c r="F38" s="12"/>
      <c r="G38" s="13">
        <v>6984</v>
      </c>
      <c r="H38" s="13">
        <v>5017.78</v>
      </c>
    </row>
    <row r="39" spans="1:8" x14ac:dyDescent="0.25">
      <c r="A39" s="9"/>
      <c r="B39" s="10"/>
      <c r="C39" s="14"/>
      <c r="D39" s="10"/>
      <c r="E39" s="15" t="s">
        <v>74</v>
      </c>
      <c r="F39" s="16" t="s">
        <v>13</v>
      </c>
      <c r="G39" s="17">
        <v>1773</v>
      </c>
      <c r="H39" s="19">
        <v>1585.6</v>
      </c>
    </row>
    <row r="40" spans="1:8" x14ac:dyDescent="0.25">
      <c r="A40" s="9"/>
      <c r="B40" s="10"/>
      <c r="C40" s="14"/>
      <c r="D40" s="10"/>
      <c r="E40" s="15" t="s">
        <v>75</v>
      </c>
      <c r="F40" s="16" t="s">
        <v>76</v>
      </c>
      <c r="G40" s="17">
        <v>561</v>
      </c>
      <c r="H40" s="19">
        <v>737.02</v>
      </c>
    </row>
    <row r="41" spans="1:8" x14ac:dyDescent="0.25">
      <c r="A41" s="9"/>
      <c r="B41" s="10"/>
      <c r="C41" s="14"/>
      <c r="D41" s="10"/>
      <c r="E41" s="15" t="s">
        <v>77</v>
      </c>
      <c r="F41" s="16" t="s">
        <v>78</v>
      </c>
      <c r="G41" s="17">
        <v>336</v>
      </c>
      <c r="H41" s="19">
        <v>394.21</v>
      </c>
    </row>
    <row r="42" spans="1:8" x14ac:dyDescent="0.25">
      <c r="A42" s="9"/>
      <c r="B42" s="10"/>
      <c r="C42" s="14"/>
      <c r="D42" s="10"/>
      <c r="E42" s="15" t="s">
        <v>79</v>
      </c>
      <c r="F42" s="16" t="s">
        <v>80</v>
      </c>
      <c r="G42" s="17">
        <v>1960</v>
      </c>
      <c r="H42" s="19">
        <v>88.37</v>
      </c>
    </row>
    <row r="43" spans="1:8" x14ac:dyDescent="0.25">
      <c r="A43" s="9"/>
      <c r="B43" s="10"/>
      <c r="C43" s="14"/>
      <c r="D43" s="10"/>
      <c r="E43" s="15" t="s">
        <v>81</v>
      </c>
      <c r="F43" s="16" t="s">
        <v>82</v>
      </c>
      <c r="G43" s="17">
        <v>486</v>
      </c>
      <c r="H43" s="19">
        <v>131.79</v>
      </c>
    </row>
    <row r="44" spans="1:8" x14ac:dyDescent="0.25">
      <c r="A44" s="9"/>
      <c r="B44" s="10"/>
      <c r="C44" s="14"/>
      <c r="D44" s="10"/>
      <c r="E44" s="15" t="s">
        <v>83</v>
      </c>
      <c r="F44" s="16" t="s">
        <v>84</v>
      </c>
      <c r="G44" s="17">
        <v>868</v>
      </c>
      <c r="H44" s="19">
        <v>1943.08</v>
      </c>
    </row>
    <row r="45" spans="1:8" x14ac:dyDescent="0.25">
      <c r="A45" s="9"/>
      <c r="B45" s="10"/>
      <c r="C45" s="14"/>
      <c r="D45" s="10"/>
      <c r="E45" s="15" t="s">
        <v>85</v>
      </c>
      <c r="F45" s="16" t="s">
        <v>86</v>
      </c>
      <c r="G45" s="17">
        <v>1000</v>
      </c>
      <c r="H45" s="19">
        <v>137.71</v>
      </c>
    </row>
    <row r="46" spans="1:8" x14ac:dyDescent="0.25">
      <c r="A46" s="9"/>
      <c r="B46" s="10"/>
      <c r="C46" s="11" t="s">
        <v>87</v>
      </c>
      <c r="D46" s="12" t="s">
        <v>88</v>
      </c>
      <c r="E46" s="12"/>
      <c r="F46" s="12"/>
      <c r="G46" s="13">
        <v>6358</v>
      </c>
      <c r="H46" s="22">
        <f>SUM(H47:H49)</f>
        <v>612.36</v>
      </c>
    </row>
    <row r="47" spans="1:8" x14ac:dyDescent="0.25">
      <c r="A47" s="9"/>
      <c r="B47" s="10"/>
      <c r="C47" s="14"/>
      <c r="D47" s="10"/>
      <c r="E47" s="15" t="s">
        <v>89</v>
      </c>
      <c r="F47" s="16" t="s">
        <v>13</v>
      </c>
      <c r="G47" s="17">
        <v>2500</v>
      </c>
      <c r="H47" s="8">
        <v>293.14</v>
      </c>
    </row>
    <row r="48" spans="1:8" x14ac:dyDescent="0.25">
      <c r="A48" s="9"/>
      <c r="B48" s="10"/>
      <c r="C48" s="14"/>
      <c r="D48" s="10"/>
      <c r="E48" s="15" t="s">
        <v>90</v>
      </c>
      <c r="F48" s="16" t="s">
        <v>91</v>
      </c>
      <c r="G48" s="17">
        <v>3358</v>
      </c>
      <c r="H48" s="8">
        <v>150.75</v>
      </c>
    </row>
    <row r="49" spans="1:8" x14ac:dyDescent="0.25">
      <c r="A49" s="9"/>
      <c r="B49" s="10"/>
      <c r="C49" s="14"/>
      <c r="D49" s="10"/>
      <c r="E49" s="15" t="s">
        <v>92</v>
      </c>
      <c r="F49" s="16" t="s">
        <v>93</v>
      </c>
      <c r="G49" s="17">
        <v>500</v>
      </c>
      <c r="H49" s="8">
        <v>168.47</v>
      </c>
    </row>
    <row r="50" spans="1:8" x14ac:dyDescent="0.25">
      <c r="A50" s="9"/>
      <c r="B50" s="10"/>
      <c r="C50" s="11" t="s">
        <v>94</v>
      </c>
      <c r="D50" s="12" t="s">
        <v>95</v>
      </c>
      <c r="E50" s="12"/>
      <c r="F50" s="12"/>
      <c r="G50" s="13">
        <v>6748</v>
      </c>
      <c r="H50" s="18">
        <f>SUM(H51:H54)</f>
        <v>2888.2</v>
      </c>
    </row>
    <row r="51" spans="1:8" x14ac:dyDescent="0.25">
      <c r="A51" s="9"/>
      <c r="B51" s="10"/>
      <c r="C51" s="14"/>
      <c r="D51" s="10"/>
      <c r="E51" s="15" t="s">
        <v>96</v>
      </c>
      <c r="F51" s="16" t="s">
        <v>13</v>
      </c>
      <c r="G51" s="17">
        <v>2514</v>
      </c>
      <c r="H51" s="19">
        <v>1489.98</v>
      </c>
    </row>
    <row r="52" spans="1:8" x14ac:dyDescent="0.25">
      <c r="A52" s="9"/>
      <c r="B52" s="10"/>
      <c r="C52" s="14"/>
      <c r="D52" s="10"/>
      <c r="E52" s="15" t="s">
        <v>97</v>
      </c>
      <c r="F52" s="16" t="s">
        <v>98</v>
      </c>
      <c r="G52" s="17">
        <v>2165</v>
      </c>
      <c r="H52" s="19">
        <v>582.5</v>
      </c>
    </row>
    <row r="53" spans="1:8" x14ac:dyDescent="0.25">
      <c r="A53" s="9"/>
      <c r="B53" s="10"/>
      <c r="C53" s="14"/>
      <c r="D53" s="10"/>
      <c r="E53" s="15" t="s">
        <v>99</v>
      </c>
      <c r="F53" s="16" t="s">
        <v>100</v>
      </c>
      <c r="G53" s="17">
        <v>600</v>
      </c>
      <c r="H53" s="19">
        <v>387.95</v>
      </c>
    </row>
    <row r="54" spans="1:8" x14ac:dyDescent="0.25">
      <c r="A54" s="9"/>
      <c r="B54" s="10"/>
      <c r="C54" s="14"/>
      <c r="D54" s="10"/>
      <c r="E54" s="15" t="s">
        <v>101</v>
      </c>
      <c r="F54" s="16" t="s">
        <v>102</v>
      </c>
      <c r="G54" s="17">
        <v>1469</v>
      </c>
      <c r="H54" s="19">
        <v>427.77</v>
      </c>
    </row>
    <row r="55" spans="1:8" x14ac:dyDescent="0.25">
      <c r="A55" s="9"/>
      <c r="B55" s="10"/>
      <c r="C55" s="11" t="s">
        <v>103</v>
      </c>
      <c r="D55" s="12" t="s">
        <v>104</v>
      </c>
      <c r="E55" s="12"/>
      <c r="F55" s="12"/>
      <c r="G55" s="13">
        <v>8708</v>
      </c>
      <c r="H55" s="18">
        <v>655.77</v>
      </c>
    </row>
    <row r="56" spans="1:8" x14ac:dyDescent="0.25">
      <c r="A56" s="9"/>
      <c r="B56" s="10"/>
      <c r="C56" s="14"/>
      <c r="D56" s="10"/>
      <c r="E56" s="15" t="s">
        <v>105</v>
      </c>
      <c r="F56" s="16" t="s">
        <v>106</v>
      </c>
      <c r="G56" s="17">
        <v>1440</v>
      </c>
      <c r="H56" s="19">
        <v>655.77</v>
      </c>
    </row>
    <row r="57" spans="1:8" x14ac:dyDescent="0.25">
      <c r="A57" s="9"/>
      <c r="B57" s="10"/>
      <c r="C57" s="14"/>
      <c r="D57" s="10"/>
      <c r="E57" s="15" t="s">
        <v>107</v>
      </c>
      <c r="F57" s="16" t="s">
        <v>108</v>
      </c>
      <c r="G57" s="17">
        <v>1936</v>
      </c>
      <c r="H57" s="19">
        <v>0</v>
      </c>
    </row>
    <row r="58" spans="1:8" x14ac:dyDescent="0.25">
      <c r="A58" s="9"/>
      <c r="B58" s="10"/>
      <c r="C58" s="14"/>
      <c r="D58" s="10"/>
      <c r="E58" s="15" t="s">
        <v>109</v>
      </c>
      <c r="F58" s="16" t="s">
        <v>110</v>
      </c>
      <c r="G58" s="17">
        <v>3200</v>
      </c>
      <c r="H58" s="19">
        <v>0</v>
      </c>
    </row>
    <row r="59" spans="1:8" x14ac:dyDescent="0.25">
      <c r="A59" s="9"/>
      <c r="B59" s="10"/>
      <c r="C59" s="14"/>
      <c r="D59" s="10"/>
      <c r="E59" s="15" t="s">
        <v>111</v>
      </c>
      <c r="F59" s="16" t="s">
        <v>112</v>
      </c>
      <c r="G59" s="17">
        <v>2132</v>
      </c>
      <c r="H59" s="19">
        <v>0</v>
      </c>
    </row>
    <row r="60" spans="1:8" x14ac:dyDescent="0.25">
      <c r="A60" s="9"/>
      <c r="B60" s="10"/>
      <c r="C60" s="11" t="s">
        <v>113</v>
      </c>
      <c r="D60" s="12" t="s">
        <v>114</v>
      </c>
      <c r="E60" s="12"/>
      <c r="F60" s="12"/>
      <c r="G60" s="13">
        <v>1000</v>
      </c>
      <c r="H60" s="13">
        <v>60.18</v>
      </c>
    </row>
    <row r="61" spans="1:8" x14ac:dyDescent="0.25">
      <c r="A61" s="9"/>
      <c r="B61" s="10"/>
      <c r="C61" s="14"/>
      <c r="D61" s="10"/>
      <c r="E61" s="15" t="s">
        <v>115</v>
      </c>
      <c r="F61" s="16" t="s">
        <v>116</v>
      </c>
      <c r="G61" s="17">
        <v>1000</v>
      </c>
      <c r="H61" s="8">
        <v>60.18</v>
      </c>
    </row>
    <row r="62" spans="1:8" x14ac:dyDescent="0.25">
      <c r="A62" s="9"/>
      <c r="B62" s="10"/>
      <c r="C62" s="11" t="s">
        <v>117</v>
      </c>
      <c r="D62" s="12" t="s">
        <v>118</v>
      </c>
      <c r="E62" s="12"/>
      <c r="F62" s="12"/>
      <c r="G62" s="13">
        <v>412</v>
      </c>
      <c r="H62" s="13">
        <v>192.36</v>
      </c>
    </row>
    <row r="63" spans="1:8" x14ac:dyDescent="0.25">
      <c r="A63" s="9"/>
      <c r="B63" s="10"/>
      <c r="C63" s="14"/>
      <c r="D63" s="10"/>
      <c r="E63" s="15" t="s">
        <v>119</v>
      </c>
      <c r="F63" s="16" t="s">
        <v>120</v>
      </c>
      <c r="G63" s="17">
        <v>412</v>
      </c>
      <c r="H63" s="19">
        <v>192.36</v>
      </c>
    </row>
    <row r="64" spans="1:8" x14ac:dyDescent="0.25">
      <c r="A64" s="9"/>
      <c r="B64" s="10"/>
      <c r="C64" s="11" t="s">
        <v>121</v>
      </c>
      <c r="D64" s="12" t="s">
        <v>122</v>
      </c>
      <c r="E64" s="12"/>
      <c r="F64" s="12"/>
      <c r="G64" s="13">
        <v>1326</v>
      </c>
      <c r="H64" s="13">
        <v>227.72</v>
      </c>
    </row>
    <row r="65" spans="1:8" x14ac:dyDescent="0.25">
      <c r="A65" s="23"/>
      <c r="B65" s="10"/>
      <c r="C65" s="14"/>
      <c r="D65" s="10"/>
      <c r="E65" s="15" t="s">
        <v>123</v>
      </c>
      <c r="F65" s="16" t="s">
        <v>122</v>
      </c>
      <c r="G65" s="17">
        <v>1326</v>
      </c>
      <c r="H65" s="20">
        <v>227.72</v>
      </c>
    </row>
    <row r="66" spans="1:8" x14ac:dyDescent="0.25">
      <c r="A66" s="6" t="s">
        <v>124</v>
      </c>
      <c r="B66" s="7" t="s">
        <v>125</v>
      </c>
      <c r="C66" s="27" t="s">
        <v>125</v>
      </c>
      <c r="D66" s="27"/>
      <c r="E66" s="27"/>
      <c r="F66" s="27"/>
      <c r="G66" s="27"/>
      <c r="H66" s="8"/>
    </row>
    <row r="67" spans="1:8" x14ac:dyDescent="0.25">
      <c r="A67" s="9"/>
      <c r="B67" s="10"/>
      <c r="C67" s="11" t="s">
        <v>7</v>
      </c>
      <c r="D67" s="12" t="s">
        <v>8</v>
      </c>
      <c r="E67" s="12"/>
      <c r="F67" s="12"/>
      <c r="G67" s="13">
        <v>1</v>
      </c>
      <c r="H67" s="8"/>
    </row>
    <row r="68" spans="1:8" x14ac:dyDescent="0.25">
      <c r="A68" s="9"/>
      <c r="B68" s="10"/>
      <c r="C68" s="14"/>
      <c r="D68" s="10"/>
      <c r="E68" s="15" t="s">
        <v>9</v>
      </c>
      <c r="F68" s="16" t="s">
        <v>8</v>
      </c>
      <c r="G68" s="17">
        <v>1</v>
      </c>
      <c r="H68" s="8"/>
    </row>
    <row r="69" spans="1:8" x14ac:dyDescent="0.25">
      <c r="A69" s="9"/>
      <c r="B69" s="10"/>
      <c r="C69" s="11" t="s">
        <v>10</v>
      </c>
      <c r="D69" s="12" t="s">
        <v>11</v>
      </c>
      <c r="E69" s="12"/>
      <c r="F69" s="12"/>
      <c r="G69" s="13">
        <v>6988</v>
      </c>
      <c r="H69" s="18">
        <f>H70+H71+H72+H73+H74</f>
        <v>6299.4699999999993</v>
      </c>
    </row>
    <row r="70" spans="1:8" x14ac:dyDescent="0.25">
      <c r="A70" s="9"/>
      <c r="B70" s="10"/>
      <c r="C70" s="14"/>
      <c r="D70" s="10"/>
      <c r="E70" s="15">
        <v>1101</v>
      </c>
      <c r="F70" s="16" t="s">
        <v>25</v>
      </c>
      <c r="G70" s="17">
        <v>0</v>
      </c>
      <c r="H70" s="24">
        <v>1599.09</v>
      </c>
    </row>
    <row r="71" spans="1:8" x14ac:dyDescent="0.25">
      <c r="A71" s="9"/>
      <c r="B71" s="10"/>
      <c r="C71" s="14"/>
      <c r="D71" s="10"/>
      <c r="E71" s="15" t="s">
        <v>14</v>
      </c>
      <c r="F71" s="16" t="s">
        <v>15</v>
      </c>
      <c r="G71" s="17">
        <v>500</v>
      </c>
      <c r="H71" s="19">
        <v>22.75</v>
      </c>
    </row>
    <row r="72" spans="1:8" x14ac:dyDescent="0.25">
      <c r="A72" s="9"/>
      <c r="B72" s="10"/>
      <c r="C72" s="14"/>
      <c r="D72" s="10"/>
      <c r="E72" s="15" t="s">
        <v>16</v>
      </c>
      <c r="F72" s="16" t="s">
        <v>17</v>
      </c>
      <c r="G72" s="17">
        <v>3000</v>
      </c>
      <c r="H72" s="19">
        <v>2439.0300000000002</v>
      </c>
    </row>
    <row r="73" spans="1:8" x14ac:dyDescent="0.25">
      <c r="A73" s="9"/>
      <c r="B73" s="10"/>
      <c r="C73" s="14"/>
      <c r="D73" s="10"/>
      <c r="E73" s="15" t="s">
        <v>18</v>
      </c>
      <c r="F73" s="16" t="s">
        <v>19</v>
      </c>
      <c r="G73" s="17">
        <v>1488</v>
      </c>
      <c r="H73" s="19">
        <v>0</v>
      </c>
    </row>
    <row r="74" spans="1:8" x14ac:dyDescent="0.25">
      <c r="A74" s="9"/>
      <c r="B74" s="10"/>
      <c r="C74" s="14"/>
      <c r="D74" s="10"/>
      <c r="E74" s="15" t="s">
        <v>20</v>
      </c>
      <c r="F74" s="16" t="s">
        <v>21</v>
      </c>
      <c r="G74" s="17">
        <v>2000</v>
      </c>
      <c r="H74" s="19">
        <v>2238.6</v>
      </c>
    </row>
    <row r="75" spans="1:8" x14ac:dyDescent="0.25">
      <c r="A75" s="9"/>
      <c r="B75" s="10"/>
      <c r="C75" s="11" t="s">
        <v>22</v>
      </c>
      <c r="D75" s="12" t="s">
        <v>23</v>
      </c>
      <c r="E75" s="12"/>
      <c r="F75" s="12"/>
      <c r="G75" s="13">
        <v>3928</v>
      </c>
      <c r="H75" s="13">
        <v>1089.1099999999999</v>
      </c>
    </row>
    <row r="76" spans="1:8" x14ac:dyDescent="0.25">
      <c r="A76" s="9"/>
      <c r="B76" s="10"/>
      <c r="C76" s="14"/>
      <c r="D76" s="10"/>
      <c r="E76" s="15" t="s">
        <v>24</v>
      </c>
      <c r="F76" s="16" t="s">
        <v>25</v>
      </c>
      <c r="G76" s="17">
        <v>2000</v>
      </c>
      <c r="H76" s="25">
        <v>670.46</v>
      </c>
    </row>
    <row r="77" spans="1:8" x14ac:dyDescent="0.25">
      <c r="A77" s="9"/>
      <c r="B77" s="10"/>
      <c r="C77" s="14"/>
      <c r="D77" s="10"/>
      <c r="E77" s="15" t="s">
        <v>26</v>
      </c>
      <c r="F77" s="16" t="s">
        <v>27</v>
      </c>
      <c r="G77" s="17">
        <v>382</v>
      </c>
      <c r="H77" s="25">
        <v>119</v>
      </c>
    </row>
    <row r="78" spans="1:8" x14ac:dyDescent="0.25">
      <c r="A78" s="9"/>
      <c r="B78" s="10"/>
      <c r="C78" s="14"/>
      <c r="D78" s="10"/>
      <c r="E78" s="15" t="s">
        <v>28</v>
      </c>
      <c r="F78" s="16" t="s">
        <v>29</v>
      </c>
      <c r="G78" s="17">
        <v>1546</v>
      </c>
      <c r="H78" s="25">
        <v>299.64999999999998</v>
      </c>
    </row>
    <row r="79" spans="1:8" x14ac:dyDescent="0.25">
      <c r="A79" s="9"/>
      <c r="B79" s="10"/>
      <c r="C79" s="11" t="s">
        <v>30</v>
      </c>
      <c r="D79" s="12" t="s">
        <v>31</v>
      </c>
      <c r="E79" s="12"/>
      <c r="F79" s="12"/>
      <c r="G79" s="13">
        <v>16997</v>
      </c>
      <c r="H79" s="13">
        <v>1187.04</v>
      </c>
    </row>
    <row r="80" spans="1:8" x14ac:dyDescent="0.25">
      <c r="A80" s="9"/>
      <c r="B80" s="10"/>
      <c r="C80" s="14"/>
      <c r="D80" s="10"/>
      <c r="E80" s="15" t="s">
        <v>32</v>
      </c>
      <c r="F80" s="16" t="s">
        <v>13</v>
      </c>
      <c r="G80" s="17">
        <v>7747</v>
      </c>
      <c r="H80" s="20">
        <v>65.900000000000006</v>
      </c>
    </row>
    <row r="81" spans="1:8" x14ac:dyDescent="0.25">
      <c r="A81" s="9"/>
      <c r="B81" s="10"/>
      <c r="C81" s="14"/>
      <c r="D81" s="10"/>
      <c r="E81" s="15" t="s">
        <v>33</v>
      </c>
      <c r="F81" s="16" t="s">
        <v>34</v>
      </c>
      <c r="G81" s="17">
        <v>1828</v>
      </c>
      <c r="H81" s="20">
        <v>85.2</v>
      </c>
    </row>
    <row r="82" spans="1:8" x14ac:dyDescent="0.25">
      <c r="A82" s="9"/>
      <c r="B82" s="10"/>
      <c r="C82" s="14"/>
      <c r="D82" s="10"/>
      <c r="E82" s="15" t="s">
        <v>35</v>
      </c>
      <c r="F82" s="16" t="s">
        <v>36</v>
      </c>
      <c r="G82" s="17">
        <v>1986</v>
      </c>
      <c r="H82" s="20">
        <v>870.79</v>
      </c>
    </row>
    <row r="83" spans="1:8" x14ac:dyDescent="0.25">
      <c r="A83" s="9"/>
      <c r="B83" s="10"/>
      <c r="C83" s="14"/>
      <c r="D83" s="10"/>
      <c r="E83" s="15" t="s">
        <v>37</v>
      </c>
      <c r="F83" s="16" t="s">
        <v>38</v>
      </c>
      <c r="G83" s="17">
        <v>4436</v>
      </c>
      <c r="H83" s="20">
        <v>79.7</v>
      </c>
    </row>
    <row r="84" spans="1:8" x14ac:dyDescent="0.25">
      <c r="A84" s="9"/>
      <c r="B84" s="10"/>
      <c r="C84" s="14"/>
      <c r="D84" s="10"/>
      <c r="E84" s="15" t="s">
        <v>39</v>
      </c>
      <c r="F84" s="16" t="s">
        <v>40</v>
      </c>
      <c r="G84" s="17">
        <v>1000</v>
      </c>
      <c r="H84" s="20">
        <v>85.45</v>
      </c>
    </row>
    <row r="85" spans="1:8" x14ac:dyDescent="0.25">
      <c r="A85" s="9"/>
      <c r="B85" s="10"/>
      <c r="C85" s="11" t="s">
        <v>41</v>
      </c>
      <c r="D85" s="12" t="s">
        <v>42</v>
      </c>
      <c r="E85" s="12"/>
      <c r="F85" s="12"/>
      <c r="G85" s="13">
        <v>8219</v>
      </c>
      <c r="H85" s="18">
        <f>SUM(H86:H89)</f>
        <v>4451.67</v>
      </c>
    </row>
    <row r="86" spans="1:8" x14ac:dyDescent="0.25">
      <c r="A86" s="9"/>
      <c r="B86" s="10"/>
      <c r="C86" s="14"/>
      <c r="D86" s="10"/>
      <c r="E86" s="15" t="s">
        <v>43</v>
      </c>
      <c r="F86" s="16" t="s">
        <v>13</v>
      </c>
      <c r="G86" s="17">
        <v>1000</v>
      </c>
      <c r="H86" s="19">
        <v>3094.5</v>
      </c>
    </row>
    <row r="87" spans="1:8" x14ac:dyDescent="0.25">
      <c r="A87" s="9"/>
      <c r="B87" s="10"/>
      <c r="C87" s="14"/>
      <c r="D87" s="10"/>
      <c r="E87" s="15" t="s">
        <v>44</v>
      </c>
      <c r="F87" s="16" t="s">
        <v>45</v>
      </c>
      <c r="G87" s="17">
        <v>4207</v>
      </c>
      <c r="H87" s="19">
        <v>162</v>
      </c>
    </row>
    <row r="88" spans="1:8" x14ac:dyDescent="0.25">
      <c r="A88" s="9"/>
      <c r="B88" s="10"/>
      <c r="C88" s="14"/>
      <c r="D88" s="10"/>
      <c r="E88" s="15" t="s">
        <v>46</v>
      </c>
      <c r="F88" s="16" t="s">
        <v>47</v>
      </c>
      <c r="G88" s="17">
        <v>1912</v>
      </c>
      <c r="H88" s="19">
        <v>20.69</v>
      </c>
    </row>
    <row r="89" spans="1:8" x14ac:dyDescent="0.25">
      <c r="A89" s="9"/>
      <c r="B89" s="10"/>
      <c r="C89" s="14"/>
      <c r="D89" s="10"/>
      <c r="E89" s="15" t="s">
        <v>48</v>
      </c>
      <c r="F89" s="16" t="s">
        <v>49</v>
      </c>
      <c r="G89" s="17">
        <v>1100</v>
      </c>
      <c r="H89" s="19">
        <v>1174.48</v>
      </c>
    </row>
    <row r="90" spans="1:8" x14ac:dyDescent="0.25">
      <c r="A90" s="9"/>
      <c r="B90" s="10"/>
      <c r="C90" s="11" t="s">
        <v>50</v>
      </c>
      <c r="D90" s="12" t="s">
        <v>51</v>
      </c>
      <c r="E90" s="12"/>
      <c r="F90" s="12"/>
      <c r="G90" s="13">
        <v>8398</v>
      </c>
      <c r="H90" s="13">
        <v>2671.63</v>
      </c>
    </row>
    <row r="91" spans="1:8" x14ac:dyDescent="0.25">
      <c r="A91" s="9"/>
      <c r="B91" s="10"/>
      <c r="C91" s="14"/>
      <c r="D91" s="10"/>
      <c r="E91" s="15" t="s">
        <v>52</v>
      </c>
      <c r="F91" s="16" t="s">
        <v>13</v>
      </c>
      <c r="G91" s="17">
        <v>3375</v>
      </c>
      <c r="H91" s="8">
        <v>499.44</v>
      </c>
    </row>
    <row r="92" spans="1:8" x14ac:dyDescent="0.25">
      <c r="A92" s="9"/>
      <c r="B92" s="10"/>
      <c r="C92" s="14"/>
      <c r="D92" s="10"/>
      <c r="E92" s="15" t="s">
        <v>53</v>
      </c>
      <c r="F92" s="16" t="s">
        <v>54</v>
      </c>
      <c r="G92" s="17">
        <v>1218</v>
      </c>
      <c r="H92" s="19">
        <v>1235</v>
      </c>
    </row>
    <row r="93" spans="1:8" x14ac:dyDescent="0.25">
      <c r="A93" s="9"/>
      <c r="B93" s="10"/>
      <c r="C93" s="14"/>
      <c r="D93" s="10"/>
      <c r="E93" s="15" t="s">
        <v>55</v>
      </c>
      <c r="F93" s="16" t="s">
        <v>56</v>
      </c>
      <c r="G93" s="17">
        <v>400</v>
      </c>
      <c r="H93" s="19">
        <v>688.46</v>
      </c>
    </row>
    <row r="94" spans="1:8" x14ac:dyDescent="0.25">
      <c r="A94" s="9"/>
      <c r="B94" s="10"/>
      <c r="C94" s="14"/>
      <c r="D94" s="10"/>
      <c r="E94" s="15" t="s">
        <v>57</v>
      </c>
      <c r="F94" s="16" t="s">
        <v>58</v>
      </c>
      <c r="G94" s="17">
        <v>1000</v>
      </c>
      <c r="H94" s="19">
        <v>0</v>
      </c>
    </row>
    <row r="95" spans="1:8" x14ac:dyDescent="0.25">
      <c r="A95" s="9"/>
      <c r="B95" s="10"/>
      <c r="C95" s="14"/>
      <c r="D95" s="10"/>
      <c r="E95" s="15" t="s">
        <v>59</v>
      </c>
      <c r="F95" s="16" t="s">
        <v>60</v>
      </c>
      <c r="G95" s="17">
        <v>2405</v>
      </c>
      <c r="H95" s="19">
        <v>248.73</v>
      </c>
    </row>
    <row r="96" spans="1:8" x14ac:dyDescent="0.25">
      <c r="A96" s="9"/>
      <c r="B96" s="10"/>
      <c r="C96" s="11" t="s">
        <v>61</v>
      </c>
      <c r="D96" s="12" t="s">
        <v>62</v>
      </c>
      <c r="E96" s="12"/>
      <c r="F96" s="12"/>
      <c r="G96" s="13">
        <v>7110</v>
      </c>
      <c r="H96" s="13">
        <v>692.98</v>
      </c>
    </row>
    <row r="97" spans="1:8" x14ac:dyDescent="0.25">
      <c r="A97" s="9"/>
      <c r="B97" s="10"/>
      <c r="C97" s="14"/>
      <c r="D97" s="10"/>
      <c r="E97" s="15" t="s">
        <v>63</v>
      </c>
      <c r="F97" s="16" t="s">
        <v>13</v>
      </c>
      <c r="G97" s="17">
        <v>2110</v>
      </c>
      <c r="H97" s="19">
        <v>148.35</v>
      </c>
    </row>
    <row r="98" spans="1:8" x14ac:dyDescent="0.25">
      <c r="A98" s="9"/>
      <c r="B98" s="10"/>
      <c r="C98" s="14"/>
      <c r="D98" s="10"/>
      <c r="E98" s="15" t="s">
        <v>64</v>
      </c>
      <c r="F98" s="16" t="s">
        <v>65</v>
      </c>
      <c r="G98" s="17">
        <v>25</v>
      </c>
      <c r="H98" s="19">
        <v>417.8</v>
      </c>
    </row>
    <row r="99" spans="1:8" x14ac:dyDescent="0.25">
      <c r="A99" s="9"/>
      <c r="B99" s="10"/>
      <c r="C99" s="14"/>
      <c r="D99" s="10"/>
      <c r="E99" s="15" t="s">
        <v>66</v>
      </c>
      <c r="F99" s="16" t="s">
        <v>67</v>
      </c>
      <c r="G99" s="17">
        <v>1912</v>
      </c>
      <c r="H99" s="19">
        <v>119.23</v>
      </c>
    </row>
    <row r="100" spans="1:8" x14ac:dyDescent="0.25">
      <c r="A100" s="9"/>
      <c r="B100" s="10"/>
      <c r="C100" s="14"/>
      <c r="D100" s="10"/>
      <c r="E100" s="15" t="s">
        <v>68</v>
      </c>
      <c r="F100" s="16" t="s">
        <v>69</v>
      </c>
      <c r="G100" s="17">
        <v>1363</v>
      </c>
      <c r="H100" s="17">
        <v>0</v>
      </c>
    </row>
    <row r="101" spans="1:8" x14ac:dyDescent="0.25">
      <c r="A101" s="9"/>
      <c r="B101" s="10"/>
      <c r="C101" s="14"/>
      <c r="D101" s="10"/>
      <c r="E101" s="15" t="s">
        <v>70</v>
      </c>
      <c r="F101" s="16" t="s">
        <v>71</v>
      </c>
      <c r="G101" s="17">
        <v>1700</v>
      </c>
      <c r="H101" s="19">
        <v>7.6</v>
      </c>
    </row>
    <row r="102" spans="1:8" x14ac:dyDescent="0.25">
      <c r="A102" s="9"/>
      <c r="B102" s="10"/>
      <c r="C102" s="11" t="s">
        <v>72</v>
      </c>
      <c r="D102" s="12" t="s">
        <v>73</v>
      </c>
      <c r="E102" s="12"/>
      <c r="F102" s="12"/>
      <c r="G102" s="13">
        <v>10154</v>
      </c>
      <c r="H102" s="13">
        <v>8130.94</v>
      </c>
    </row>
    <row r="103" spans="1:8" x14ac:dyDescent="0.25">
      <c r="A103" s="9"/>
      <c r="B103" s="10"/>
      <c r="C103" s="14"/>
      <c r="D103" s="10"/>
      <c r="E103" s="15" t="s">
        <v>74</v>
      </c>
      <c r="F103" s="16" t="s">
        <v>13</v>
      </c>
      <c r="G103" s="17">
        <v>2756</v>
      </c>
      <c r="H103" s="19">
        <v>3049.5</v>
      </c>
    </row>
    <row r="104" spans="1:8" x14ac:dyDescent="0.25">
      <c r="A104" s="9"/>
      <c r="B104" s="10"/>
      <c r="C104" s="14"/>
      <c r="D104" s="10"/>
      <c r="E104" s="15" t="s">
        <v>75</v>
      </c>
      <c r="F104" s="16" t="s">
        <v>76</v>
      </c>
      <c r="G104" s="17">
        <v>1447</v>
      </c>
      <c r="H104" s="19">
        <v>890</v>
      </c>
    </row>
    <row r="105" spans="1:8" x14ac:dyDescent="0.25">
      <c r="A105" s="9"/>
      <c r="B105" s="10"/>
      <c r="C105" s="14"/>
      <c r="D105" s="10"/>
      <c r="E105" s="15" t="s">
        <v>77</v>
      </c>
      <c r="F105" s="16" t="s">
        <v>78</v>
      </c>
      <c r="G105" s="17">
        <v>874</v>
      </c>
      <c r="H105" s="19">
        <v>566.75</v>
      </c>
    </row>
    <row r="106" spans="1:8" x14ac:dyDescent="0.25">
      <c r="A106" s="9"/>
      <c r="B106" s="10"/>
      <c r="C106" s="14"/>
      <c r="D106" s="10"/>
      <c r="E106" s="15" t="s">
        <v>79</v>
      </c>
      <c r="F106" s="16" t="s">
        <v>80</v>
      </c>
      <c r="G106" s="17">
        <v>1960</v>
      </c>
      <c r="H106" s="19">
        <v>130.97999999999999</v>
      </c>
    </row>
    <row r="107" spans="1:8" x14ac:dyDescent="0.25">
      <c r="A107" s="9"/>
      <c r="B107" s="10"/>
      <c r="C107" s="14"/>
      <c r="D107" s="10"/>
      <c r="E107" s="15" t="s">
        <v>81</v>
      </c>
      <c r="F107" s="16" t="s">
        <v>82</v>
      </c>
      <c r="G107" s="17">
        <v>1227</v>
      </c>
      <c r="H107" s="19">
        <v>533.14</v>
      </c>
    </row>
    <row r="108" spans="1:8" x14ac:dyDescent="0.25">
      <c r="A108" s="9"/>
      <c r="B108" s="10"/>
      <c r="C108" s="14"/>
      <c r="D108" s="10"/>
      <c r="E108" s="15" t="s">
        <v>83</v>
      </c>
      <c r="F108" s="16" t="s">
        <v>84</v>
      </c>
      <c r="G108" s="17">
        <v>890</v>
      </c>
      <c r="H108" s="19">
        <v>2354.29</v>
      </c>
    </row>
    <row r="109" spans="1:8" x14ac:dyDescent="0.25">
      <c r="A109" s="9"/>
      <c r="B109" s="10"/>
      <c r="C109" s="14"/>
      <c r="D109" s="10"/>
      <c r="E109" s="15" t="s">
        <v>85</v>
      </c>
      <c r="F109" s="16" t="s">
        <v>86</v>
      </c>
      <c r="G109" s="17">
        <v>1000</v>
      </c>
      <c r="H109" s="19">
        <v>606.28</v>
      </c>
    </row>
    <row r="110" spans="1:8" x14ac:dyDescent="0.25">
      <c r="A110" s="9"/>
      <c r="B110" s="10"/>
      <c r="C110" s="11" t="s">
        <v>87</v>
      </c>
      <c r="D110" s="12" t="s">
        <v>88</v>
      </c>
      <c r="E110" s="12"/>
      <c r="F110" s="12"/>
      <c r="G110" s="13">
        <v>7918</v>
      </c>
      <c r="H110" s="22">
        <f>SUM(H111:H113)</f>
        <v>478.85</v>
      </c>
    </row>
    <row r="111" spans="1:8" x14ac:dyDescent="0.25">
      <c r="A111" s="9"/>
      <c r="B111" s="10"/>
      <c r="C111" s="14"/>
      <c r="D111" s="10"/>
      <c r="E111" s="15" t="s">
        <v>89</v>
      </c>
      <c r="F111" s="16" t="s">
        <v>13</v>
      </c>
      <c r="G111" s="17">
        <v>2000</v>
      </c>
      <c r="H111" s="8">
        <v>11.05</v>
      </c>
    </row>
    <row r="112" spans="1:8" x14ac:dyDescent="0.25">
      <c r="A112" s="9"/>
      <c r="B112" s="10"/>
      <c r="C112" s="14"/>
      <c r="D112" s="10"/>
      <c r="E112" s="15" t="s">
        <v>90</v>
      </c>
      <c r="F112" s="16" t="s">
        <v>91</v>
      </c>
      <c r="G112" s="17">
        <v>4918</v>
      </c>
      <c r="H112" s="19">
        <v>0</v>
      </c>
    </row>
    <row r="113" spans="1:8" x14ac:dyDescent="0.25">
      <c r="A113" s="9"/>
      <c r="B113" s="10"/>
      <c r="C113" s="14"/>
      <c r="D113" s="10"/>
      <c r="E113" s="15" t="s">
        <v>92</v>
      </c>
      <c r="F113" s="16" t="s">
        <v>93</v>
      </c>
      <c r="G113" s="17">
        <v>1000</v>
      </c>
      <c r="H113" s="17">
        <v>467.8</v>
      </c>
    </row>
    <row r="114" spans="1:8" x14ac:dyDescent="0.25">
      <c r="A114" s="9"/>
      <c r="B114" s="10"/>
      <c r="C114" s="11" t="s">
        <v>94</v>
      </c>
      <c r="D114" s="12" t="s">
        <v>95</v>
      </c>
      <c r="E114" s="12"/>
      <c r="F114" s="12"/>
      <c r="G114" s="13">
        <v>13721</v>
      </c>
      <c r="H114" s="18">
        <f>SUM(H115:H118)</f>
        <v>3364.9399999999996</v>
      </c>
    </row>
    <row r="115" spans="1:8" x14ac:dyDescent="0.25">
      <c r="A115" s="9"/>
      <c r="B115" s="10"/>
      <c r="C115" s="14"/>
      <c r="D115" s="10"/>
      <c r="E115" s="15" t="s">
        <v>96</v>
      </c>
      <c r="F115" s="16" t="s">
        <v>13</v>
      </c>
      <c r="G115" s="17">
        <v>6553</v>
      </c>
      <c r="H115" s="19">
        <v>356.4</v>
      </c>
    </row>
    <row r="116" spans="1:8" x14ac:dyDescent="0.25">
      <c r="A116" s="9"/>
      <c r="B116" s="10"/>
      <c r="C116" s="14"/>
      <c r="D116" s="10"/>
      <c r="E116" s="15" t="s">
        <v>97</v>
      </c>
      <c r="F116" s="16" t="s">
        <v>98</v>
      </c>
      <c r="G116" s="17">
        <v>4951</v>
      </c>
      <c r="H116" s="19">
        <v>423.95</v>
      </c>
    </row>
    <row r="117" spans="1:8" x14ac:dyDescent="0.25">
      <c r="A117" s="9"/>
      <c r="B117" s="10"/>
      <c r="C117" s="14"/>
      <c r="D117" s="10"/>
      <c r="E117" s="15" t="s">
        <v>99</v>
      </c>
      <c r="F117" s="16" t="s">
        <v>100</v>
      </c>
      <c r="G117" s="17">
        <v>750</v>
      </c>
      <c r="H117" s="19">
        <v>442.49</v>
      </c>
    </row>
    <row r="118" spans="1:8" x14ac:dyDescent="0.25">
      <c r="A118" s="9"/>
      <c r="B118" s="10"/>
      <c r="C118" s="14"/>
      <c r="D118" s="10"/>
      <c r="E118" s="15" t="s">
        <v>101</v>
      </c>
      <c r="F118" s="16" t="s">
        <v>102</v>
      </c>
      <c r="G118" s="17">
        <v>1467</v>
      </c>
      <c r="H118" s="19">
        <v>2142.1</v>
      </c>
    </row>
    <row r="119" spans="1:8" x14ac:dyDescent="0.25">
      <c r="A119" s="9"/>
      <c r="B119" s="10"/>
      <c r="C119" s="11" t="s">
        <v>103</v>
      </c>
      <c r="D119" s="12" t="s">
        <v>104</v>
      </c>
      <c r="E119" s="12"/>
      <c r="F119" s="12"/>
      <c r="G119" s="13">
        <v>13060</v>
      </c>
      <c r="H119" s="18">
        <v>971.19999999999993</v>
      </c>
    </row>
    <row r="120" spans="1:8" x14ac:dyDescent="0.25">
      <c r="A120" s="9"/>
      <c r="B120" s="10"/>
      <c r="C120" s="14"/>
      <c r="D120" s="10"/>
      <c r="E120" s="15" t="s">
        <v>105</v>
      </c>
      <c r="F120" s="16" t="s">
        <v>106</v>
      </c>
      <c r="G120" s="17">
        <v>2520</v>
      </c>
      <c r="H120" s="19">
        <v>803.8</v>
      </c>
    </row>
    <row r="121" spans="1:8" x14ac:dyDescent="0.25">
      <c r="A121" s="9"/>
      <c r="B121" s="10"/>
      <c r="C121" s="14"/>
      <c r="D121" s="10"/>
      <c r="E121" s="15" t="s">
        <v>107</v>
      </c>
      <c r="F121" s="16" t="s">
        <v>108</v>
      </c>
      <c r="G121" s="17">
        <v>4000</v>
      </c>
      <c r="H121" s="19">
        <v>167.4</v>
      </c>
    </row>
    <row r="122" spans="1:8" x14ac:dyDescent="0.25">
      <c r="A122" s="9"/>
      <c r="B122" s="10"/>
      <c r="C122" s="14"/>
      <c r="D122" s="10"/>
      <c r="E122" s="15" t="s">
        <v>109</v>
      </c>
      <c r="F122" s="16" t="s">
        <v>110</v>
      </c>
      <c r="G122" s="17">
        <v>4000</v>
      </c>
      <c r="H122" s="19">
        <v>0</v>
      </c>
    </row>
    <row r="123" spans="1:8" x14ac:dyDescent="0.25">
      <c r="A123" s="9"/>
      <c r="B123" s="10"/>
      <c r="C123" s="14"/>
      <c r="D123" s="10"/>
      <c r="E123" s="15" t="s">
        <v>111</v>
      </c>
      <c r="F123" s="16" t="s">
        <v>112</v>
      </c>
      <c r="G123" s="17">
        <v>2540</v>
      </c>
      <c r="H123" s="19">
        <v>0</v>
      </c>
    </row>
    <row r="124" spans="1:8" x14ac:dyDescent="0.25">
      <c r="A124" s="9"/>
      <c r="B124" s="10"/>
      <c r="C124" s="11" t="s">
        <v>113</v>
      </c>
      <c r="D124" s="12" t="s">
        <v>114</v>
      </c>
      <c r="E124" s="12"/>
      <c r="F124" s="12"/>
      <c r="G124" s="13">
        <v>400</v>
      </c>
      <c r="H124" s="13">
        <v>431.6</v>
      </c>
    </row>
    <row r="125" spans="1:8" x14ac:dyDescent="0.25">
      <c r="A125" s="9"/>
      <c r="B125" s="10"/>
      <c r="C125" s="14"/>
      <c r="D125" s="10"/>
      <c r="E125" s="15" t="s">
        <v>115</v>
      </c>
      <c r="F125" s="16" t="s">
        <v>116</v>
      </c>
      <c r="G125" s="17">
        <v>400</v>
      </c>
      <c r="H125" s="17">
        <v>431.6</v>
      </c>
    </row>
    <row r="126" spans="1:8" x14ac:dyDescent="0.25">
      <c r="A126" s="9"/>
      <c r="B126" s="10"/>
      <c r="C126" s="11" t="s">
        <v>117</v>
      </c>
      <c r="D126" s="12" t="s">
        <v>118</v>
      </c>
      <c r="E126" s="12"/>
      <c r="F126" s="12"/>
      <c r="G126" s="13">
        <v>688</v>
      </c>
      <c r="H126" s="13">
        <v>504.75</v>
      </c>
    </row>
    <row r="127" spans="1:8" x14ac:dyDescent="0.25">
      <c r="A127" s="9"/>
      <c r="B127" s="10"/>
      <c r="C127" s="14"/>
      <c r="D127" s="10"/>
      <c r="E127" s="15" t="s">
        <v>119</v>
      </c>
      <c r="F127" s="16" t="s">
        <v>120</v>
      </c>
      <c r="G127" s="17">
        <v>688</v>
      </c>
      <c r="H127" s="8">
        <v>504.75</v>
      </c>
    </row>
    <row r="128" spans="1:8" x14ac:dyDescent="0.25">
      <c r="A128" s="9"/>
      <c r="B128" s="10"/>
      <c r="C128" s="11" t="s">
        <v>121</v>
      </c>
      <c r="D128" s="12" t="s">
        <v>122</v>
      </c>
      <c r="E128" s="12"/>
      <c r="F128" s="12"/>
      <c r="G128" s="13">
        <v>1034</v>
      </c>
      <c r="H128" s="18">
        <v>0</v>
      </c>
    </row>
    <row r="129" spans="1:8" x14ac:dyDescent="0.25">
      <c r="A129" s="23"/>
      <c r="B129" s="10"/>
      <c r="C129" s="14"/>
      <c r="D129" s="10"/>
      <c r="E129" s="15" t="s">
        <v>123</v>
      </c>
      <c r="F129" s="16" t="s">
        <v>122</v>
      </c>
      <c r="G129" s="17">
        <v>1034</v>
      </c>
      <c r="H129" s="19">
        <v>0</v>
      </c>
    </row>
  </sheetData>
  <mergeCells count="3">
    <mergeCell ref="A1:B1"/>
    <mergeCell ref="C1:D1"/>
    <mergeCell ref="E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C.A.R.M.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ANDREU FELIPE, ISABEL</dc:creator>
  <cp:lastModifiedBy>ANDREU FELIPE, ISABEL</cp:lastModifiedBy>
  <dcterms:created xsi:type="dcterms:W3CDTF">2017-10-26T08:02:23Z</dcterms:created>
  <dcterms:modified xsi:type="dcterms:W3CDTF">2017-10-26T08:33:01Z</dcterms:modified>
</cp:coreProperties>
</file>