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8640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<sst xmlns="http://schemas.openxmlformats.org/spreadsheetml/2006/main" count="21" uniqueCount="21">
  <si>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RADIOTELEVISION DE LA REGION DE MURCIA - Q3000264F</t>
  </si>
  <si>
    <t>ACTIVO NO CORRIENTE</t>
  </si>
  <si>
    <t xml:space="preserve">      INMOVILIZADO INTANGIBLE</t>
  </si>
  <si>
    <t xml:space="preserve">         203,PROPIEDAD INDUSTRIAL</t>
  </si>
  <si>
    <t xml:space="preserve">         206,APLICACIONES INFORMATICAS</t>
  </si>
  <si>
    <t xml:space="preserve">         207,DCHO.USO LOCAL</t>
  </si>
  <si>
    <t xml:space="preserve">         213,MAQUINARIA</t>
  </si>
  <si>
    <t xml:space="preserve">         214,UTILLAJE</t>
  </si>
  <si>
    <t xml:space="preserve">         215,OTRAS INSTALACIONES</t>
  </si>
  <si>
    <t xml:space="preserve">         216,MOBILARIO</t>
  </si>
  <si>
    <t xml:space="preserve">         217,EQUIP.PROC. INFORMACION</t>
  </si>
  <si>
    <t xml:space="preserve">      INVERSIONES FINANCIERAS A L/P</t>
  </si>
  <si>
    <t xml:space="preserve">         250,INVERS.FINANC.L/P EN INSTRUM.PATRIMONIO</t>
  </si>
  <si>
    <t xml:space="preserve">         260,FIANZAS CONSTITUIDAS L/P</t>
  </si>
  <si>
    <t xml:space="preserve">         265,Depósitos constituidos a largo plazo</t>
  </si>
  <si>
    <t>INVENTARIO BIENES  RTRM    2016</t>
  </si>
  <si>
    <t xml:space="preserve">ADQUISICION </t>
  </si>
  <si>
    <t>AMORTIZACION</t>
  </si>
  <si>
    <t>VALOR NETO</t>
  </si>
  <si>
    <t xml:space="preserve">         216, EQUIPOS DE OFICINA</t>
  </si>
  <si>
    <t xml:space="preserve">      INMOVILIZADO TANGIBLE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</si>
</sst>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7">
    <font>
      <sz val="10"/>
      <color indexed="8"/>
      <name val="ARIAL"/>
      <family val="0"/>
    </font>
    <font>
      <b/>
      <sz val="20"/>
      <color indexed="8"/>
      <name val="ARIAL"/>
      <family val="0"/>
    </font>
    <font>
      <b/>
      <sz val="10"/>
      <color indexed="8"/>
      <name val="Arial"/>
      <family val="0"/>
    </font>
    <font>
      <b/>
      <sz val="8"/>
      <color indexed="8"/>
      <name val="Arial"/>
      <family val="0"/>
    </font>
    <font>
      <sz val="8"/>
      <color indexed="8"/>
      <name val="ARIAL"/>
      <family val="0"/>
    </font>
    <font>
      <sz val="8"/>
      <name val="ARIAL"/>
      <family val="0"/>
    </font>
    <font>
      <b/>
      <sz val="8"/>
      <color indexed="8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8"/>
      </left>
      <right>
        <color indexed="8"/>
      </right>
      <top style="thin"/>
      <bottom>
        <color indexed="8"/>
      </bottom>
    </border>
    <border>
      <left>
        <color indexed="8"/>
      </left>
      <right style="thin"/>
      <top style="thin"/>
      <bottom>
        <color indexed="8"/>
      </bottom>
    </border>
    <border>
      <left>
        <color indexed="8"/>
      </left>
      <right style="thin"/>
      <top>
        <color indexed="8"/>
      </top>
      <bottom>
        <color indexed="8"/>
      </bottom>
    </border>
    <border>
      <left>
        <color indexed="8"/>
      </left>
      <right>
        <color indexed="8"/>
      </right>
      <top>
        <color indexed="8"/>
      </top>
      <bottom style="thin"/>
    </border>
    <border>
      <left>
        <color indexed="8"/>
      </left>
      <right style="thin"/>
      <top>
        <color indexed="8"/>
      </top>
      <bottom style="thin"/>
    </border>
    <border>
      <left style="thin"/>
      <right>
        <color indexed="8"/>
      </right>
      <top>
        <color indexed="8"/>
      </top>
      <bottom>
        <color indexed="8"/>
      </bottom>
    </border>
    <border>
      <left style="thin"/>
      <right>
        <color indexed="8"/>
      </right>
      <top style="thin"/>
      <bottom>
        <color indexed="8"/>
      </bottom>
    </border>
    <border>
      <left style="thin"/>
      <right>
        <color indexed="8"/>
      </right>
      <top>
        <color indexed="8"/>
      </top>
      <bottom style="thin"/>
    </border>
  </borders>
  <cellStyleXfs count="20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 vertical="top"/>
    </xf>
    <xf numFmtId="3" fontId="2" fillId="0" borderId="0" xfId="0" applyNumberFormat="1" applyFont="1" applyBorder="1" applyAlignment="1">
      <alignment vertical="top" wrapText="1"/>
    </xf>
    <xf numFmtId="3" fontId="2" fillId="0" borderId="0" xfId="0" applyNumberFormat="1" applyFont="1" applyBorder="1" applyAlignment="1">
      <alignment vertical="top" wrapText="1"/>
    </xf>
    <xf numFmtId="4" fontId="4" fillId="0" borderId="0" xfId="0" applyNumberFormat="1" applyFont="1" applyAlignment="1">
      <alignment horizontal="right" vertical="top" wrapText="1"/>
    </xf>
    <xf numFmtId="4" fontId="4" fillId="0" borderId="0" xfId="0" applyNumberFormat="1" applyFont="1" applyBorder="1" applyAlignment="1">
      <alignment horizontal="right" vertical="top" wrapText="1"/>
    </xf>
    <xf numFmtId="0" fontId="3" fillId="0" borderId="0" xfId="0" applyFont="1" applyBorder="1" applyAlignment="1">
      <alignment horizontal="right" vertical="top" wrapText="1"/>
    </xf>
    <xf numFmtId="0" fontId="0" fillId="0" borderId="0" xfId="0" applyBorder="1" applyAlignment="1">
      <alignment vertical="top"/>
    </xf>
    <xf numFmtId="4" fontId="6" fillId="0" borderId="1" xfId="0" applyNumberFormat="1" applyFont="1" applyBorder="1" applyAlignment="1">
      <alignment horizontal="right" vertical="top" wrapText="1"/>
    </xf>
    <xf numFmtId="4" fontId="4" fillId="0" borderId="2" xfId="0" applyNumberFormat="1" applyFont="1" applyBorder="1" applyAlignment="1">
      <alignment horizontal="right" vertical="top" wrapText="1"/>
    </xf>
    <xf numFmtId="4" fontId="4" fillId="0" borderId="0" xfId="0" applyNumberFormat="1" applyFont="1" applyBorder="1" applyAlignment="1">
      <alignment horizontal="right" vertical="top" wrapText="1"/>
    </xf>
    <xf numFmtId="4" fontId="4" fillId="0" borderId="3" xfId="0" applyNumberFormat="1" applyFont="1" applyBorder="1" applyAlignment="1">
      <alignment horizontal="right" vertical="top" wrapText="1"/>
    </xf>
    <xf numFmtId="0" fontId="4" fillId="0" borderId="0" xfId="0" applyNumberFormat="1" applyFont="1" applyBorder="1" applyAlignment="1">
      <alignment horizontal="right" vertical="top" wrapText="1"/>
    </xf>
    <xf numFmtId="4" fontId="4" fillId="0" borderId="4" xfId="0" applyNumberFormat="1" applyFont="1" applyBorder="1" applyAlignment="1">
      <alignment horizontal="right" vertical="top" wrapText="1"/>
    </xf>
    <xf numFmtId="4" fontId="4" fillId="0" borderId="5" xfId="0" applyNumberFormat="1" applyFont="1" applyBorder="1" applyAlignment="1">
      <alignment horizontal="right" vertical="top" wrapText="1"/>
    </xf>
    <xf numFmtId="0" fontId="4" fillId="0" borderId="4" xfId="0" applyNumberFormat="1" applyFont="1" applyBorder="1" applyAlignment="1">
      <alignment horizontal="right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3" fillId="0" borderId="0" xfId="0" applyFont="1" applyBorder="1" applyAlignment="1">
      <alignment horizontal="left" vertical="top" wrapText="1" readingOrder="1"/>
    </xf>
    <xf numFmtId="0" fontId="2" fillId="0" borderId="0" xfId="0" applyFont="1" applyAlignment="1">
      <alignment horizontal="left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4" fillId="0" borderId="8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</cellXfs>
  <cellStyles count="20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3"/>
  <sheetViews>
    <sheetView showGridLines="0" tabSelected="1" showOutlineSymbols="0" workbookViewId="0" topLeftCell="A1">
      <selection activeCell="A15" sqref="A15:C15"/>
    </sheetView>
  </sheetViews>
  <sheetFormatPr defaultColWidth="11.421875" defaultRowHeight="12.75" customHeight="1"/>
  <cols>
    <col min="1" max="1" width="22.421875" style="0" customWidth="1"/>
    <col min="2" max="2" width="9.8515625" style="0" customWidth="1"/>
    <col min="3" max="3" width="4.421875" style="0" customWidth="1"/>
    <col min="4" max="6" width="16.421875" style="0" customWidth="1"/>
    <col min="7" max="16384" width="6.8515625" style="0" customWidth="1"/>
  </cols>
  <sheetData>
    <row r="1" spans="1:6" ht="26.25" customHeight="1">
      <c r="A1" s="21" t="s">
        <v>15</v>
      </c>
      <c r="B1" s="22"/>
      <c r="C1" s="22"/>
      <c r="D1" s="22"/>
      <c r="E1" s="22"/>
      <c r="F1" s="23"/>
    </row>
    <row r="2" spans="1:6" ht="12.75" customHeight="1">
      <c r="A2" s="15"/>
      <c r="B2" s="16"/>
      <c r="C2" s="16"/>
      <c r="D2" s="16"/>
      <c r="E2" s="16"/>
      <c r="F2" s="17"/>
    </row>
    <row r="3" spans="1:6" ht="15" customHeight="1">
      <c r="A3" s="20" t="s">
        <v>0</v>
      </c>
      <c r="B3" s="20"/>
      <c r="C3" s="20"/>
      <c r="D3" s="20"/>
      <c r="E3" s="1"/>
      <c r="F3" s="2"/>
    </row>
    <row r="4" spans="1:4" ht="14.25" customHeight="1">
      <c r="A4" s="18"/>
      <c r="B4" s="18"/>
      <c r="C4" s="18"/>
      <c r="D4" s="18"/>
    </row>
    <row r="5" spans="1:7" ht="14.25" customHeight="1">
      <c r="A5" s="19"/>
      <c r="B5" s="19"/>
      <c r="C5" s="19"/>
      <c r="D5" s="5" t="s">
        <v>16</v>
      </c>
      <c r="E5" s="5" t="s">
        <v>17</v>
      </c>
      <c r="F5" s="5" t="s">
        <v>18</v>
      </c>
      <c r="G5" s="6"/>
    </row>
    <row r="6" spans="1:9" ht="13.5" customHeight="1">
      <c r="A6" s="26" t="s">
        <v>1</v>
      </c>
      <c r="B6" s="27"/>
      <c r="C6" s="27"/>
      <c r="D6" s="7">
        <f>D7+D11+D18</f>
        <v>3027513.08</v>
      </c>
      <c r="E6" s="7">
        <f>E7+E11</f>
        <v>2599595.3699999996</v>
      </c>
      <c r="F6" s="7">
        <f>D6-E6</f>
        <v>427917.7100000004</v>
      </c>
      <c r="G6" s="8"/>
      <c r="H6" s="4"/>
      <c r="I6" s="3"/>
    </row>
    <row r="7" spans="1:9" ht="13.5" customHeight="1">
      <c r="A7" s="24" t="s">
        <v>2</v>
      </c>
      <c r="B7" s="25"/>
      <c r="C7" s="25"/>
      <c r="D7" s="9">
        <f>SUM(D8:D10)</f>
        <v>247444.44</v>
      </c>
      <c r="E7" s="9">
        <f>SUM(E8:E10)</f>
        <v>211524.14</v>
      </c>
      <c r="F7" s="9">
        <f aca="true" t="shared" si="0" ref="F7:F21">D7-E7</f>
        <v>35920.29999999999</v>
      </c>
      <c r="G7" s="10"/>
      <c r="H7" s="4"/>
      <c r="I7" s="3"/>
    </row>
    <row r="8" spans="1:9" ht="13.5" customHeight="1">
      <c r="A8" s="24" t="s">
        <v>3</v>
      </c>
      <c r="B8" s="25"/>
      <c r="C8" s="25"/>
      <c r="D8" s="9">
        <v>27823</v>
      </c>
      <c r="E8" s="9">
        <v>26371.88</v>
      </c>
      <c r="F8" s="9">
        <f t="shared" si="0"/>
        <v>1451.119999999999</v>
      </c>
      <c r="G8" s="10"/>
      <c r="H8" s="4"/>
      <c r="I8" s="3"/>
    </row>
    <row r="9" spans="1:9" ht="13.5" customHeight="1">
      <c r="A9" s="24" t="s">
        <v>4</v>
      </c>
      <c r="B9" s="25"/>
      <c r="C9" s="25"/>
      <c r="D9" s="9">
        <v>184086.2</v>
      </c>
      <c r="E9" s="9">
        <v>184086.2</v>
      </c>
      <c r="F9" s="9">
        <f t="shared" si="0"/>
        <v>0</v>
      </c>
      <c r="G9" s="10"/>
      <c r="H9" s="4"/>
      <c r="I9" s="3"/>
    </row>
    <row r="10" spans="1:9" ht="18" customHeight="1">
      <c r="A10" s="24" t="s">
        <v>5</v>
      </c>
      <c r="B10" s="25"/>
      <c r="C10" s="25"/>
      <c r="D10" s="9">
        <v>35535.24</v>
      </c>
      <c r="E10" s="9">
        <v>1066.06</v>
      </c>
      <c r="F10" s="9">
        <f t="shared" si="0"/>
        <v>34469.18</v>
      </c>
      <c r="G10" s="10"/>
      <c r="H10" s="4"/>
      <c r="I10" s="3"/>
    </row>
    <row r="11" spans="1:9" ht="13.5" customHeight="1">
      <c r="A11" s="24" t="s">
        <v>20</v>
      </c>
      <c r="B11" s="25"/>
      <c r="C11" s="25"/>
      <c r="D11" s="9">
        <f>SUM(D12:D17)</f>
        <v>2722592.0900000003</v>
      </c>
      <c r="E11" s="9">
        <f>SUM(E12:E17)</f>
        <v>2388071.2299999995</v>
      </c>
      <c r="F11" s="9">
        <f t="shared" si="0"/>
        <v>334520.8600000008</v>
      </c>
      <c r="G11" s="10"/>
      <c r="H11" s="4"/>
      <c r="I11" s="3"/>
    </row>
    <row r="12" spans="1:9" ht="13.5" customHeight="1">
      <c r="A12" s="24" t="s">
        <v>6</v>
      </c>
      <c r="B12" s="25"/>
      <c r="C12" s="25"/>
      <c r="D12" s="9">
        <v>2003.77</v>
      </c>
      <c r="E12" s="9">
        <v>2003.77</v>
      </c>
      <c r="F12" s="9">
        <f t="shared" si="0"/>
        <v>0</v>
      </c>
      <c r="G12" s="10"/>
      <c r="H12" s="4"/>
      <c r="I12" s="3"/>
    </row>
    <row r="13" spans="1:9" ht="13.5" customHeight="1">
      <c r="A13" s="24" t="s">
        <v>7</v>
      </c>
      <c r="B13" s="25"/>
      <c r="C13" s="25"/>
      <c r="D13" s="11">
        <v>125.83</v>
      </c>
      <c r="E13" s="9">
        <v>125.72</v>
      </c>
      <c r="F13" s="9">
        <f t="shared" si="0"/>
        <v>0.10999999999999943</v>
      </c>
      <c r="G13" s="10"/>
      <c r="H13" s="4"/>
      <c r="I13" s="3"/>
    </row>
    <row r="14" spans="1:9" ht="13.5" customHeight="1">
      <c r="A14" s="24" t="s">
        <v>8</v>
      </c>
      <c r="B14" s="25"/>
      <c r="C14" s="25"/>
      <c r="D14" s="9">
        <v>2180561.72</v>
      </c>
      <c r="E14" s="9">
        <v>1866552.17</v>
      </c>
      <c r="F14" s="9">
        <f t="shared" si="0"/>
        <v>314009.5500000003</v>
      </c>
      <c r="G14" s="10"/>
      <c r="H14" s="4"/>
      <c r="I14" s="3"/>
    </row>
    <row r="15" spans="1:9" ht="13.5" customHeight="1">
      <c r="A15" s="24" t="s">
        <v>9</v>
      </c>
      <c r="B15" s="25"/>
      <c r="C15" s="25"/>
      <c r="D15" s="9">
        <v>187551.14</v>
      </c>
      <c r="E15" s="9">
        <v>173392.71</v>
      </c>
      <c r="F15" s="9">
        <f t="shared" si="0"/>
        <v>14158.430000000022</v>
      </c>
      <c r="G15" s="10"/>
      <c r="H15" s="4"/>
      <c r="I15" s="3"/>
    </row>
    <row r="16" spans="1:9" ht="13.5" customHeight="1">
      <c r="A16" s="24" t="s">
        <v>19</v>
      </c>
      <c r="B16" s="25"/>
      <c r="C16" s="25"/>
      <c r="D16" s="9">
        <v>83906.44</v>
      </c>
      <c r="E16" s="9">
        <v>82903.89</v>
      </c>
      <c r="F16" s="9">
        <f t="shared" si="0"/>
        <v>1002.5500000000029</v>
      </c>
      <c r="G16" s="10"/>
      <c r="H16" s="4"/>
      <c r="I16" s="3"/>
    </row>
    <row r="17" spans="1:9" ht="20.25" customHeight="1">
      <c r="A17" s="24" t="s">
        <v>10</v>
      </c>
      <c r="B17" s="25"/>
      <c r="C17" s="25"/>
      <c r="D17" s="9">
        <v>268443.19</v>
      </c>
      <c r="E17" s="9">
        <v>263092.97</v>
      </c>
      <c r="F17" s="9">
        <f t="shared" si="0"/>
        <v>5350.22000000003</v>
      </c>
      <c r="G17" s="10"/>
      <c r="H17" s="4"/>
      <c r="I17" s="3"/>
    </row>
    <row r="18" spans="1:9" ht="13.5" customHeight="1">
      <c r="A18" s="24" t="s">
        <v>11</v>
      </c>
      <c r="B18" s="25"/>
      <c r="C18" s="25"/>
      <c r="D18" s="9">
        <f>SUM(D19:D21)</f>
        <v>57476.55</v>
      </c>
      <c r="E18" s="9"/>
      <c r="F18" s="9">
        <f t="shared" si="0"/>
        <v>57476.55</v>
      </c>
      <c r="G18" s="10"/>
      <c r="H18" s="4"/>
      <c r="I18" s="3"/>
    </row>
    <row r="19" spans="1:9" ht="13.5" customHeight="1">
      <c r="A19" s="24" t="s">
        <v>12</v>
      </c>
      <c r="B19" s="25"/>
      <c r="C19" s="25"/>
      <c r="D19" s="9">
        <v>55734.73</v>
      </c>
      <c r="E19" s="9"/>
      <c r="F19" s="9">
        <f t="shared" si="0"/>
        <v>55734.73</v>
      </c>
      <c r="G19" s="10"/>
      <c r="H19" s="4"/>
      <c r="I19" s="3"/>
    </row>
    <row r="20" spans="1:9" ht="13.5" customHeight="1">
      <c r="A20" s="24" t="s">
        <v>13</v>
      </c>
      <c r="B20" s="25"/>
      <c r="C20" s="25"/>
      <c r="D20" s="9">
        <v>1140.81</v>
      </c>
      <c r="E20" s="9"/>
      <c r="F20" s="9">
        <f t="shared" si="0"/>
        <v>1140.81</v>
      </c>
      <c r="G20" s="10"/>
      <c r="H20" s="4"/>
      <c r="I20" s="3"/>
    </row>
    <row r="21" spans="1:9" ht="31.5" customHeight="1">
      <c r="A21" s="28" t="s">
        <v>14</v>
      </c>
      <c r="B21" s="29"/>
      <c r="C21" s="29"/>
      <c r="D21" s="14">
        <v>601.01</v>
      </c>
      <c r="E21" s="12"/>
      <c r="F21" s="12">
        <f t="shared" si="0"/>
        <v>601.01</v>
      </c>
      <c r="G21" s="13"/>
      <c r="H21" s="4"/>
      <c r="I21" s="3"/>
    </row>
    <row r="22" spans="1:2" ht="13.5" customHeight="1">
      <c r="A22" s="4"/>
      <c r="B22" s="3"/>
    </row>
    <row r="23" spans="1:2" ht="13.5" customHeight="1">
      <c r="A23" s="4"/>
      <c r="B23" s="3"/>
    </row>
    <row r="24" spans="1:2" ht="13.5" customHeight="1">
      <c r="A24" s="4"/>
      <c r="B24" s="3"/>
    </row>
    <row r="25" spans="1:2" ht="13.5" customHeight="1">
      <c r="A25" s="4"/>
      <c r="B25" s="3"/>
    </row>
    <row r="26" spans="1:2" ht="13.5" customHeight="1">
      <c r="A26" s="4"/>
      <c r="B26" s="3"/>
    </row>
    <row r="27" spans="1:2" ht="13.5" customHeight="1">
      <c r="A27" s="4"/>
      <c r="B27" s="3"/>
    </row>
    <row r="28" spans="1:2" ht="13.5" customHeight="1">
      <c r="A28" s="4"/>
      <c r="B28" s="3"/>
    </row>
    <row r="29" spans="1:2" ht="13.5" customHeight="1">
      <c r="A29" s="4"/>
      <c r="B29" s="3"/>
    </row>
    <row r="30" spans="1:2" ht="13.5" customHeight="1">
      <c r="A30" s="4"/>
      <c r="B30" s="3"/>
    </row>
    <row r="31" spans="1:2" ht="13.5" customHeight="1">
      <c r="A31" s="4"/>
      <c r="B31" s="3"/>
    </row>
    <row r="32" spans="1:2" ht="13.5" customHeight="1">
      <c r="A32" s="4"/>
      <c r="B32" s="3"/>
    </row>
    <row r="33" spans="1:2" ht="13.5" customHeight="1">
      <c r="A33" s="4"/>
      <c r="B33" s="3"/>
    </row>
    <row r="34" spans="1:2" ht="13.5" customHeight="1">
      <c r="A34" s="4"/>
      <c r="B34" s="3"/>
    </row>
    <row r="35" spans="1:2" ht="23.25" customHeight="1">
      <c r="A35" s="4"/>
      <c r="B35" s="3"/>
    </row>
    <row r="36" spans="5:9" ht="12.75" customHeight="1">
      <c r="E36" s="3"/>
      <c r="F36" s="3"/>
      <c r="G36" s="3"/>
      <c r="H36" s="3"/>
      <c r="I36" s="3"/>
    </row>
    <row r="37" spans="5:9" ht="12.75" customHeight="1">
      <c r="E37" s="3"/>
      <c r="F37" s="3"/>
      <c r="G37" s="3"/>
      <c r="H37" s="3"/>
      <c r="I37" s="3"/>
    </row>
    <row r="38" spans="5:9" ht="12.75" customHeight="1">
      <c r="E38" s="3"/>
      <c r="F38" s="3"/>
      <c r="G38" s="3"/>
      <c r="H38" s="3"/>
      <c r="I38" s="3"/>
    </row>
    <row r="39" spans="5:9" ht="12.75" customHeight="1">
      <c r="E39" s="3"/>
      <c r="F39" s="3"/>
      <c r="G39" s="3"/>
      <c r="H39" s="3"/>
      <c r="I39" s="3"/>
    </row>
    <row r="40" spans="5:9" ht="12.75" customHeight="1">
      <c r="E40" s="3"/>
      <c r="F40" s="3"/>
      <c r="G40" s="3"/>
      <c r="H40" s="3"/>
      <c r="I40" s="3"/>
    </row>
    <row r="41" spans="5:9" ht="12.75" customHeight="1">
      <c r="E41" s="3"/>
      <c r="F41" s="3"/>
      <c r="G41" s="3"/>
      <c r="H41" s="3"/>
      <c r="I41" s="3"/>
    </row>
    <row r="42" spans="5:9" ht="12.75" customHeight="1">
      <c r="E42" s="3"/>
      <c r="F42" s="3"/>
      <c r="G42" s="3"/>
      <c r="H42" s="3"/>
      <c r="I42" s="3"/>
    </row>
    <row r="43" spans="5:9" ht="12.75" customHeight="1">
      <c r="E43" s="3"/>
      <c r="F43" s="3"/>
      <c r="G43" s="3"/>
      <c r="H43" s="3"/>
      <c r="I43" s="3"/>
    </row>
  </sheetData>
  <mergeCells count="20">
    <mergeCell ref="A16:C16"/>
    <mergeCell ref="A21:C21"/>
    <mergeCell ref="A18:C18"/>
    <mergeCell ref="A19:C19"/>
    <mergeCell ref="A20:C20"/>
    <mergeCell ref="A13:C13"/>
    <mergeCell ref="A14:C14"/>
    <mergeCell ref="A15:C15"/>
    <mergeCell ref="A17:C17"/>
    <mergeCell ref="A10:C10"/>
    <mergeCell ref="A11:C11"/>
    <mergeCell ref="A12:C12"/>
    <mergeCell ref="A6:C6"/>
    <mergeCell ref="A7:C7"/>
    <mergeCell ref="A8:C8"/>
    <mergeCell ref="A9:C9"/>
    <mergeCell ref="A4:D4"/>
    <mergeCell ref="A5:C5"/>
    <mergeCell ref="A3:D3"/>
    <mergeCell ref="A1:F1"/>
  </mergeCells>
  <printOptions/>
  <pageMargins left="0.5909722222222222" right="0.39375" top="0.5909722222222222" bottom="0.24305555555555555" header="0" footer="0"/>
  <pageSetup fitToHeight="0" fitToWidth="0" horizontalDpi="600" verticalDpi="600" orientation="portrait" paperSize="9" r:id="rId1"/>
  <ignoredErrors>
    <ignoredError sqref="F18:F21" emptyCellReferenc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emp32z</cp:lastModifiedBy>
  <dcterms:created xsi:type="dcterms:W3CDTF">2016-05-06T12:49:15Z</dcterms:created>
  <dcterms:modified xsi:type="dcterms:W3CDTF">2016-05-09T12:26:25Z</dcterms:modified>
  <cp:category/>
  <cp:version/>
  <cp:contentType/>
  <cp:contentStatus/>
</cp:coreProperties>
</file>