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FP\DGEP\gestion rrhh\REGISTRO GENERAL PERSONAL - Nominas\BOLETIN ESTADISTICO - MAP\"/>
    </mc:Choice>
  </mc:AlternateContent>
  <bookViews>
    <workbookView xWindow="0" yWindow="0" windowWidth="19200" windowHeight="10995" tabRatio="777" firstSheet="6" activeTab="8"/>
  </bookViews>
  <sheets>
    <sheet name="E1-1 - P. funcionario - Conseje" sheetId="1" r:id="rId1"/>
    <sheet name="E1-2 - P. laboral y otro person" sheetId="2" r:id="rId2"/>
    <sheet name="E2-1 - P. funcionario - Docenci" sheetId="3" r:id="rId3"/>
    <sheet name="E2-2 - P. laboral y otro person" sheetId="4" r:id="rId4"/>
    <sheet name="E4-1-1 - P. funcionario sanitar" sheetId="5" r:id="rId5"/>
    <sheet name="E4-1-2 - P. laboral y otro pers" sheetId="6" r:id="rId6"/>
    <sheet name="E4-2-1 - P. funcionario no sani" sheetId="7" r:id="rId7"/>
    <sheet name="E4-2-2 - P. laboral y otro pers" sheetId="8" r:id="rId8"/>
    <sheet name="E7-1 -  Entidades Públicas  (2" sheetId="10" r:id="rId9"/>
  </sheets>
  <calcPr calcId="152511"/>
</workbook>
</file>

<file path=xl/calcChain.xml><?xml version="1.0" encoding="utf-8"?>
<calcChain xmlns="http://schemas.openxmlformats.org/spreadsheetml/2006/main">
  <c r="P3" i="1" l="1"/>
  <c r="P2" i="1"/>
</calcChain>
</file>

<file path=xl/sharedStrings.xml><?xml version="1.0" encoding="utf-8"?>
<sst xmlns="http://schemas.openxmlformats.org/spreadsheetml/2006/main" count="198" uniqueCount="74">
  <si>
    <t>codigo_unidad</t>
  </si>
  <si>
    <t>provincia</t>
  </si>
  <si>
    <t>tipo_personal</t>
  </si>
  <si>
    <t>grupo_a1_hombre</t>
  </si>
  <si>
    <t>grupo_a1_mujer</t>
  </si>
  <si>
    <t>grupo_a2_hombre</t>
  </si>
  <si>
    <t>grupo_a2_mujer</t>
  </si>
  <si>
    <t>grupo_c1_hombre</t>
  </si>
  <si>
    <t>grupo_c1_mujer</t>
  </si>
  <si>
    <t>grupo_c2_hombre</t>
  </si>
  <si>
    <t>grupo_c2_mujer</t>
  </si>
  <si>
    <t>grupo_e_hombre</t>
  </si>
  <si>
    <t>grupo_e_mujer</t>
  </si>
  <si>
    <t>total_hombre</t>
  </si>
  <si>
    <t>total_mujer</t>
  </si>
  <si>
    <t>total</t>
  </si>
  <si>
    <t>observaciones</t>
  </si>
  <si>
    <t>A14002961</t>
  </si>
  <si>
    <t>funcionarios_carrera</t>
  </si>
  <si>
    <t>funcionarios_interinos</t>
  </si>
  <si>
    <t>personal_formacion</t>
  </si>
  <si>
    <t>nombre_razon</t>
  </si>
  <si>
    <t>Instituto de las Industrias Culturales y de las Artes</t>
  </si>
  <si>
    <t>Radio Televisión de la Región de Murcia</t>
  </si>
  <si>
    <t>Instituto de Turismo de la Región de Murcia</t>
  </si>
  <si>
    <t>Instituto de Fomento de la Región de Murcia</t>
  </si>
  <si>
    <t>Entidad Regional de Saneamiento y Depuración de Aguas Residuales de la Región de Murcia</t>
  </si>
  <si>
    <t>Instituto de Crédito y Finanzas de la Región de Murcia</t>
  </si>
  <si>
    <t>total_hombres</t>
  </si>
  <si>
    <t>total_mujeres</t>
  </si>
  <si>
    <t>laborales_fijos</t>
  </si>
  <si>
    <t>laborales_temporales</t>
  </si>
  <si>
    <t>eventuales</t>
  </si>
  <si>
    <t>personal_contrato_6</t>
  </si>
  <si>
    <t>a1_hombres</t>
  </si>
  <si>
    <t>a1_mujeres</t>
  </si>
  <si>
    <t>a2_hombres</t>
  </si>
  <si>
    <t>a2_mujeres</t>
  </si>
  <si>
    <t>c1_hombres</t>
  </si>
  <si>
    <t>c1_mujeres</t>
  </si>
  <si>
    <t>c2_hombres</t>
  </si>
  <si>
    <t>c2_mujeres</t>
  </si>
  <si>
    <t>e_hombres</t>
  </si>
  <si>
    <t>e_mujeres</t>
  </si>
  <si>
    <t>estatutario_gestion_fijo</t>
  </si>
  <si>
    <t>estatutario_gestion_temporal</t>
  </si>
  <si>
    <t>no_sanitario_carrera</t>
  </si>
  <si>
    <t>no_sanitario_formacion</t>
  </si>
  <si>
    <t>estatutario_sanitario_fijo</t>
  </si>
  <si>
    <t>estatutario_sanitario_temporal</t>
  </si>
  <si>
    <t>sanitario_funcionarios_carrera</t>
  </si>
  <si>
    <t>sanitario_funcionario_interino</t>
  </si>
  <si>
    <t>personal_sanitario_formacion</t>
  </si>
  <si>
    <t>docente_laborales_fijos</t>
  </si>
  <si>
    <t>docente_laborales_temporales</t>
  </si>
  <si>
    <t>docente_contrato_menor_6</t>
  </si>
  <si>
    <t>No_docente_laborales_fijos</t>
  </si>
  <si>
    <t>no_docente_laborales_temporales</t>
  </si>
  <si>
    <t>no_docente_contrato_menor_6</t>
  </si>
  <si>
    <t>personal_eventual_no_docente</t>
  </si>
  <si>
    <t>ot_hombres</t>
  </si>
  <si>
    <t>ot_mujeres</t>
  </si>
  <si>
    <t>docentes_funcionarios_carrera</t>
  </si>
  <si>
    <t>docentes_funcionarios_interinos</t>
  </si>
  <si>
    <t>docentes_formacion_practicas</t>
  </si>
  <si>
    <t>otros_docentes</t>
  </si>
  <si>
    <t>no_docentes_funcionarios_carrera</t>
  </si>
  <si>
    <t>no_docentes_funcionarios_interinos</t>
  </si>
  <si>
    <t>no_docentes_formacion_practicas</t>
  </si>
  <si>
    <t>laborales_fijos_discontinuos</t>
  </si>
  <si>
    <t>laborales_contrato_menor_6</t>
  </si>
  <si>
    <t>personal_eventual</t>
  </si>
  <si>
    <t>no_sanitario_interino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</si>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</sst>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topLeftCell="F1" workbookViewId="0">
      <selection activeCell="E17" sqref="E17"/>
    </sheetView>
  </sheetViews>
  <sheetFormatPr baseColWidth="10" defaultRowHeight="15" x14ac:dyDescent="0.25"/>
  <cols>
    <col min="1" max="1" width="14" bestFit="1" customWidth="1"/>
    <col min="2" max="2" width="9.140625" bestFit="1" customWidth="1"/>
    <col min="3" max="3" width="21.28515625" bestFit="1" customWidth="1"/>
    <col min="4" max="4" width="17.28515625" bestFit="1" customWidth="1"/>
    <col min="5" max="5" width="15.42578125" bestFit="1" customWidth="1"/>
    <col min="6" max="6" width="17.28515625" bestFit="1" customWidth="1"/>
    <col min="7" max="7" width="15.42578125" bestFit="1" customWidth="1"/>
    <col min="8" max="8" width="17.140625" bestFit="1" customWidth="1"/>
    <col min="9" max="9" width="15.28515625" bestFit="1" customWidth="1"/>
    <col min="10" max="10" width="17.140625" bestFit="1" customWidth="1"/>
    <col min="11" max="11" width="15.28515625" bestFit="1" customWidth="1"/>
    <col min="12" max="12" width="16.42578125" bestFit="1" customWidth="1"/>
    <col min="13" max="13" width="14.5703125" bestFit="1" customWidth="1"/>
    <col min="14" max="14" width="13.140625" bestFit="1" customWidth="1"/>
    <col min="16" max="16" width="9" customWidth="1"/>
    <col min="17" max="17" width="13.7109375" bestFit="1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</row>
    <row r="2" spans="1:17" x14ac:dyDescent="0.25">
      <c r="A2" t="s">
        <v>17</v>
      </c>
      <c r="B2">
        <v>30</v>
      </c>
      <c r="C2" t="s">
        <v>18</v>
      </c>
      <c r="D2">
        <v>462</v>
      </c>
      <c r="E2">
        <v>423</v>
      </c>
      <c r="F2">
        <v>406</v>
      </c>
      <c r="G2">
        <v>437</v>
      </c>
      <c r="H2">
        <v>429</v>
      </c>
      <c r="I2">
        <v>361</v>
      </c>
      <c r="J2">
        <v>660</v>
      </c>
      <c r="K2">
        <v>1169</v>
      </c>
      <c r="L2">
        <v>170</v>
      </c>
      <c r="M2">
        <v>244</v>
      </c>
      <c r="N2">
        <v>2127</v>
      </c>
      <c r="O2">
        <v>2634</v>
      </c>
      <c r="P2">
        <f>SUM(N2:O2)</f>
        <v>4761</v>
      </c>
    </row>
    <row r="3" spans="1:17" x14ac:dyDescent="0.25">
      <c r="A3" t="s">
        <v>17</v>
      </c>
      <c r="B3">
        <v>30</v>
      </c>
      <c r="C3" t="s">
        <v>19</v>
      </c>
      <c r="D3">
        <v>97</v>
      </c>
      <c r="E3">
        <v>133</v>
      </c>
      <c r="F3">
        <v>168</v>
      </c>
      <c r="G3">
        <v>402</v>
      </c>
      <c r="H3">
        <v>37</v>
      </c>
      <c r="I3">
        <v>70</v>
      </c>
      <c r="J3">
        <v>132</v>
      </c>
      <c r="K3">
        <v>670</v>
      </c>
      <c r="L3">
        <v>20</v>
      </c>
      <c r="M3">
        <v>81</v>
      </c>
      <c r="N3">
        <v>454</v>
      </c>
      <c r="O3">
        <v>1356</v>
      </c>
      <c r="P3">
        <f>SUM(N3:O3)</f>
        <v>1810</v>
      </c>
    </row>
    <row r="4" spans="1:17" x14ac:dyDescent="0.25">
      <c r="A4" t="s">
        <v>17</v>
      </c>
      <c r="B4">
        <v>30</v>
      </c>
      <c r="C4" t="s">
        <v>20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</sheetData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>
      <selection activeCell="C16" sqref="C16"/>
    </sheetView>
  </sheetViews>
  <sheetFormatPr baseColWidth="10" defaultRowHeight="15" x14ac:dyDescent="0.25"/>
  <cols>
    <col min="1" max="1" width="14" bestFit="1" customWidth="1"/>
    <col min="2" max="2" width="9.140625" bestFit="1" customWidth="1"/>
    <col min="3" max="3" width="26.85546875" bestFit="1" customWidth="1"/>
    <col min="4" max="4" width="13.140625" bestFit="1" customWidth="1"/>
    <col min="5" max="5" width="11.42578125" bestFit="1" customWidth="1"/>
    <col min="6" max="6" width="9.5703125" customWidth="1"/>
    <col min="7" max="7" width="13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 x14ac:dyDescent="0.25">
      <c r="A2" t="s">
        <v>17</v>
      </c>
      <c r="B2">
        <v>30</v>
      </c>
      <c r="C2" t="s">
        <v>30</v>
      </c>
      <c r="D2">
        <v>11</v>
      </c>
      <c r="E2">
        <v>8</v>
      </c>
      <c r="F2">
        <v>19</v>
      </c>
    </row>
    <row r="3" spans="1:7" x14ac:dyDescent="0.25">
      <c r="A3" t="s">
        <v>17</v>
      </c>
      <c r="B3">
        <v>30</v>
      </c>
      <c r="C3" t="s">
        <v>31</v>
      </c>
      <c r="D3">
        <v>36</v>
      </c>
      <c r="E3">
        <v>29</v>
      </c>
      <c r="F3">
        <v>65</v>
      </c>
    </row>
    <row r="4" spans="1:7" x14ac:dyDescent="0.25">
      <c r="A4" t="s">
        <v>17</v>
      </c>
      <c r="B4">
        <v>30</v>
      </c>
      <c r="C4" t="s">
        <v>69</v>
      </c>
      <c r="D4">
        <v>0</v>
      </c>
      <c r="E4">
        <v>0</v>
      </c>
      <c r="F4">
        <v>0</v>
      </c>
    </row>
    <row r="5" spans="1:7" x14ac:dyDescent="0.25">
      <c r="A5" t="s">
        <v>17</v>
      </c>
      <c r="B5">
        <v>30</v>
      </c>
      <c r="C5" t="s">
        <v>70</v>
      </c>
      <c r="D5">
        <v>0</v>
      </c>
      <c r="E5">
        <v>0</v>
      </c>
      <c r="F5">
        <v>0</v>
      </c>
    </row>
    <row r="6" spans="1:7" x14ac:dyDescent="0.25">
      <c r="A6" t="s">
        <v>17</v>
      </c>
      <c r="B6">
        <v>30</v>
      </c>
      <c r="C6" t="s">
        <v>71</v>
      </c>
      <c r="D6">
        <v>21</v>
      </c>
      <c r="E6">
        <v>17</v>
      </c>
      <c r="F6">
        <v>38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opLeftCell="F1" workbookViewId="0">
      <selection activeCell="D17" sqref="D17"/>
    </sheetView>
  </sheetViews>
  <sheetFormatPr baseColWidth="10" defaultRowHeight="15" x14ac:dyDescent="0.25"/>
  <cols>
    <col min="1" max="1" width="14" bestFit="1" customWidth="1"/>
    <col min="2" max="2" width="9.140625" bestFit="1" customWidth="1"/>
    <col min="3" max="3" width="34" bestFit="1" customWidth="1"/>
    <col min="4" max="4" width="11.85546875" bestFit="1" customWidth="1"/>
    <col min="5" max="5" width="11.28515625" bestFit="1" customWidth="1"/>
    <col min="6" max="6" width="11.85546875" bestFit="1" customWidth="1"/>
    <col min="7" max="7" width="11.28515625" bestFit="1" customWidth="1"/>
    <col min="8" max="8" width="11.7109375" bestFit="1" customWidth="1"/>
    <col min="9" max="9" width="11.140625" bestFit="1" customWidth="1"/>
    <col min="10" max="10" width="11.7109375" bestFit="1" customWidth="1"/>
    <col min="11" max="11" width="11.140625" bestFit="1" customWidth="1"/>
    <col min="12" max="12" width="11.7109375" bestFit="1" customWidth="1"/>
    <col min="13" max="13" width="11.140625" bestFit="1" customWidth="1"/>
    <col min="14" max="14" width="11" bestFit="1" customWidth="1"/>
    <col min="15" max="15" width="10.42578125" bestFit="1" customWidth="1"/>
    <col min="16" max="16" width="14" bestFit="1" customWidth="1"/>
    <col min="17" max="17" width="13.42578125" bestFit="1" customWidth="1"/>
    <col min="18" max="18" width="10.7109375" customWidth="1"/>
    <col min="19" max="19" width="13.710937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60</v>
      </c>
      <c r="I1" s="1" t="s">
        <v>61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28</v>
      </c>
      <c r="Q1" s="1" t="s">
        <v>29</v>
      </c>
      <c r="R1" s="1" t="s">
        <v>15</v>
      </c>
      <c r="S1" s="1" t="s">
        <v>16</v>
      </c>
    </row>
    <row r="2" spans="1:19" x14ac:dyDescent="0.25">
      <c r="A2" t="s">
        <v>17</v>
      </c>
      <c r="B2">
        <v>30</v>
      </c>
      <c r="C2" t="s">
        <v>62</v>
      </c>
      <c r="D2">
        <v>2619</v>
      </c>
      <c r="E2">
        <v>3205</v>
      </c>
      <c r="F2">
        <v>2025</v>
      </c>
      <c r="G2">
        <v>6302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4644</v>
      </c>
      <c r="Q2">
        <v>9507</v>
      </c>
      <c r="R2">
        <v>14151</v>
      </c>
    </row>
    <row r="3" spans="1:19" x14ac:dyDescent="0.25">
      <c r="A3" t="s">
        <v>17</v>
      </c>
      <c r="B3">
        <v>30</v>
      </c>
      <c r="C3" t="s">
        <v>63</v>
      </c>
      <c r="D3">
        <v>703</v>
      </c>
      <c r="E3">
        <v>1246</v>
      </c>
      <c r="F3">
        <v>573</v>
      </c>
      <c r="G3">
        <v>1751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1276</v>
      </c>
      <c r="Q3">
        <v>2997</v>
      </c>
      <c r="R3">
        <v>4273</v>
      </c>
    </row>
    <row r="4" spans="1:19" x14ac:dyDescent="0.25">
      <c r="A4" t="s">
        <v>17</v>
      </c>
      <c r="B4">
        <v>30</v>
      </c>
      <c r="C4" t="s">
        <v>64</v>
      </c>
      <c r="D4">
        <v>38</v>
      </c>
      <c r="E4">
        <v>70</v>
      </c>
      <c r="F4">
        <v>110</v>
      </c>
      <c r="G4">
        <v>404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148</v>
      </c>
      <c r="Q4">
        <v>474</v>
      </c>
      <c r="R4">
        <v>622</v>
      </c>
    </row>
    <row r="5" spans="1:19" x14ac:dyDescent="0.25">
      <c r="A5" t="s">
        <v>17</v>
      </c>
      <c r="B5">
        <v>30</v>
      </c>
      <c r="C5" t="s">
        <v>65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9" x14ac:dyDescent="0.25">
      <c r="A6" t="s">
        <v>17</v>
      </c>
      <c r="B6">
        <v>30</v>
      </c>
      <c r="C6" t="s">
        <v>66</v>
      </c>
      <c r="D6">
        <v>3</v>
      </c>
      <c r="E6">
        <v>10</v>
      </c>
      <c r="F6">
        <v>38</v>
      </c>
      <c r="G6">
        <v>111</v>
      </c>
      <c r="H6">
        <v>0</v>
      </c>
      <c r="I6">
        <v>0</v>
      </c>
      <c r="J6">
        <v>21</v>
      </c>
      <c r="K6">
        <v>62</v>
      </c>
      <c r="L6">
        <v>116</v>
      </c>
      <c r="M6">
        <v>381</v>
      </c>
      <c r="N6">
        <v>115</v>
      </c>
      <c r="O6">
        <v>321</v>
      </c>
      <c r="P6">
        <v>293</v>
      </c>
      <c r="Q6">
        <v>885</v>
      </c>
      <c r="R6">
        <v>1178</v>
      </c>
    </row>
    <row r="7" spans="1:19" x14ac:dyDescent="0.25">
      <c r="A7" t="s">
        <v>17</v>
      </c>
      <c r="B7">
        <v>30</v>
      </c>
      <c r="C7" t="s">
        <v>67</v>
      </c>
      <c r="D7">
        <v>0</v>
      </c>
      <c r="E7">
        <v>0</v>
      </c>
      <c r="F7">
        <v>8</v>
      </c>
      <c r="G7">
        <v>68</v>
      </c>
      <c r="H7">
        <v>0</v>
      </c>
      <c r="I7">
        <v>0</v>
      </c>
      <c r="J7">
        <v>3</v>
      </c>
      <c r="K7">
        <v>59</v>
      </c>
      <c r="L7">
        <v>53</v>
      </c>
      <c r="M7">
        <v>236</v>
      </c>
      <c r="N7">
        <v>70</v>
      </c>
      <c r="O7">
        <v>200</v>
      </c>
      <c r="P7">
        <v>134</v>
      </c>
      <c r="Q7">
        <v>563</v>
      </c>
      <c r="R7">
        <v>697</v>
      </c>
    </row>
    <row r="8" spans="1:19" x14ac:dyDescent="0.25">
      <c r="A8" t="s">
        <v>17</v>
      </c>
      <c r="B8">
        <v>30</v>
      </c>
      <c r="C8" t="s">
        <v>68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</sheetData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B2" sqref="B2:B8"/>
    </sheetView>
  </sheetViews>
  <sheetFormatPr baseColWidth="10" defaultRowHeight="15" x14ac:dyDescent="0.25"/>
  <cols>
    <col min="1" max="1" width="14" bestFit="1" customWidth="1"/>
    <col min="2" max="2" width="9.140625" bestFit="1" customWidth="1"/>
    <col min="3" max="3" width="32.42578125" bestFit="1" customWidth="1"/>
    <col min="4" max="4" width="14" bestFit="1" customWidth="1"/>
    <col min="5" max="5" width="13.42578125" bestFit="1" customWidth="1"/>
    <col min="6" max="6" width="11.140625" customWidth="1"/>
    <col min="7" max="7" width="13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28</v>
      </c>
      <c r="E1" s="1" t="s">
        <v>29</v>
      </c>
      <c r="F1" s="2" t="s">
        <v>15</v>
      </c>
      <c r="G1" s="1" t="s">
        <v>16</v>
      </c>
    </row>
    <row r="2" spans="1:7" x14ac:dyDescent="0.25">
      <c r="A2" t="s">
        <v>17</v>
      </c>
      <c r="B2" s="3">
        <v>30</v>
      </c>
      <c r="C2" t="s">
        <v>53</v>
      </c>
      <c r="D2">
        <v>72</v>
      </c>
      <c r="E2">
        <v>416</v>
      </c>
      <c r="F2">
        <v>488</v>
      </c>
    </row>
    <row r="3" spans="1:7" x14ac:dyDescent="0.25">
      <c r="A3" t="s">
        <v>17</v>
      </c>
      <c r="B3" s="3">
        <v>30</v>
      </c>
      <c r="C3" t="s">
        <v>54</v>
      </c>
      <c r="D3">
        <v>14</v>
      </c>
      <c r="E3">
        <v>48</v>
      </c>
      <c r="F3">
        <v>62</v>
      </c>
    </row>
    <row r="4" spans="1:7" x14ac:dyDescent="0.25">
      <c r="A4" t="s">
        <v>17</v>
      </c>
      <c r="B4" s="3">
        <v>30</v>
      </c>
      <c r="C4" t="s">
        <v>55</v>
      </c>
      <c r="D4">
        <v>13</v>
      </c>
      <c r="E4">
        <v>5</v>
      </c>
      <c r="F4">
        <v>18</v>
      </c>
    </row>
    <row r="5" spans="1:7" x14ac:dyDescent="0.25">
      <c r="A5" t="s">
        <v>17</v>
      </c>
      <c r="B5" s="3">
        <v>30</v>
      </c>
      <c r="C5" t="s">
        <v>56</v>
      </c>
      <c r="D5">
        <v>13</v>
      </c>
      <c r="E5">
        <v>29</v>
      </c>
      <c r="F5">
        <v>42</v>
      </c>
    </row>
    <row r="6" spans="1:7" x14ac:dyDescent="0.25">
      <c r="A6" t="s">
        <v>17</v>
      </c>
      <c r="B6" s="3">
        <v>30</v>
      </c>
      <c r="C6" t="s">
        <v>57</v>
      </c>
      <c r="D6">
        <v>0</v>
      </c>
      <c r="E6">
        <v>3</v>
      </c>
      <c r="F6">
        <v>3</v>
      </c>
    </row>
    <row r="7" spans="1:7" x14ac:dyDescent="0.25">
      <c r="A7" t="s">
        <v>17</v>
      </c>
      <c r="B7" s="3">
        <v>30</v>
      </c>
      <c r="C7" t="s">
        <v>58</v>
      </c>
      <c r="D7">
        <v>0</v>
      </c>
      <c r="E7">
        <v>0</v>
      </c>
      <c r="F7">
        <v>0</v>
      </c>
    </row>
    <row r="8" spans="1:7" x14ac:dyDescent="0.25">
      <c r="A8" t="s">
        <v>17</v>
      </c>
      <c r="B8" s="3">
        <v>30</v>
      </c>
      <c r="C8" t="s">
        <v>59</v>
      </c>
      <c r="D8">
        <v>0</v>
      </c>
      <c r="E8">
        <v>0</v>
      </c>
      <c r="F8">
        <v>0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opLeftCell="D1" workbookViewId="0">
      <selection activeCell="F24" sqref="F24"/>
    </sheetView>
  </sheetViews>
  <sheetFormatPr baseColWidth="10" defaultRowHeight="15" x14ac:dyDescent="0.25"/>
  <cols>
    <col min="1" max="1" width="14" bestFit="1" customWidth="1"/>
    <col min="2" max="2" width="9.140625" bestFit="1" customWidth="1"/>
    <col min="3" max="3" width="29" bestFit="1" customWidth="1"/>
    <col min="4" max="4" width="11.85546875" bestFit="1" customWidth="1"/>
    <col min="5" max="5" width="11.28515625" customWidth="1"/>
    <col min="6" max="6" width="11.85546875" bestFit="1" customWidth="1"/>
    <col min="7" max="7" width="11.28515625" customWidth="1"/>
    <col min="8" max="8" width="11.7109375" bestFit="1" customWidth="1"/>
    <col min="9" max="9" width="11.140625" bestFit="1" customWidth="1"/>
    <col min="10" max="10" width="11.7109375" bestFit="1" customWidth="1"/>
    <col min="11" max="11" width="11.140625" bestFit="1" customWidth="1"/>
    <col min="12" max="12" width="11" bestFit="1" customWidth="1"/>
    <col min="13" max="13" width="10.42578125" bestFit="1" customWidth="1"/>
    <col min="14" max="14" width="14" bestFit="1" customWidth="1"/>
    <col min="15" max="15" width="13.42578125" bestFit="1" customWidth="1"/>
    <col min="16" max="16" width="11.28515625" customWidth="1"/>
    <col min="17" max="17" width="13.71093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28</v>
      </c>
      <c r="O1" s="1" t="s">
        <v>29</v>
      </c>
      <c r="P1" s="1" t="s">
        <v>15</v>
      </c>
      <c r="Q1" s="1" t="s">
        <v>16</v>
      </c>
    </row>
    <row r="2" spans="1:17" x14ac:dyDescent="0.25">
      <c r="A2" t="s">
        <v>17</v>
      </c>
      <c r="B2">
        <v>30</v>
      </c>
      <c r="C2" t="s">
        <v>48</v>
      </c>
      <c r="D2">
        <v>1415</v>
      </c>
      <c r="E2">
        <v>1105</v>
      </c>
      <c r="F2">
        <v>1015</v>
      </c>
      <c r="G2">
        <v>2711</v>
      </c>
      <c r="H2">
        <v>73</v>
      </c>
      <c r="I2">
        <v>456</v>
      </c>
      <c r="J2">
        <v>67</v>
      </c>
      <c r="K2">
        <v>1746</v>
      </c>
      <c r="L2">
        <v>0</v>
      </c>
      <c r="M2">
        <v>0</v>
      </c>
      <c r="N2">
        <v>2570</v>
      </c>
      <c r="O2">
        <v>6018</v>
      </c>
      <c r="P2">
        <v>8588</v>
      </c>
    </row>
    <row r="3" spans="1:17" x14ac:dyDescent="0.25">
      <c r="A3" t="s">
        <v>17</v>
      </c>
      <c r="B3">
        <v>30</v>
      </c>
      <c r="C3" t="s">
        <v>49</v>
      </c>
      <c r="D3">
        <v>673</v>
      </c>
      <c r="E3">
        <v>918</v>
      </c>
      <c r="F3">
        <v>308</v>
      </c>
      <c r="G3">
        <v>1386</v>
      </c>
      <c r="H3">
        <v>38</v>
      </c>
      <c r="I3">
        <v>242</v>
      </c>
      <c r="J3">
        <v>71</v>
      </c>
      <c r="K3">
        <v>1253</v>
      </c>
      <c r="L3">
        <v>0</v>
      </c>
      <c r="M3">
        <v>0</v>
      </c>
      <c r="N3">
        <v>1090</v>
      </c>
      <c r="O3">
        <v>3799</v>
      </c>
      <c r="P3">
        <v>4889</v>
      </c>
    </row>
    <row r="4" spans="1:17" x14ac:dyDescent="0.25">
      <c r="A4" t="s">
        <v>17</v>
      </c>
      <c r="B4">
        <v>30</v>
      </c>
      <c r="C4" t="s">
        <v>50</v>
      </c>
      <c r="D4">
        <v>101</v>
      </c>
      <c r="E4">
        <v>38</v>
      </c>
      <c r="F4">
        <v>53</v>
      </c>
      <c r="G4">
        <v>78</v>
      </c>
      <c r="H4">
        <v>2</v>
      </c>
      <c r="I4">
        <v>3</v>
      </c>
      <c r="J4">
        <v>3</v>
      </c>
      <c r="K4">
        <v>60</v>
      </c>
      <c r="L4">
        <v>0</v>
      </c>
      <c r="M4">
        <v>0</v>
      </c>
      <c r="N4">
        <v>159</v>
      </c>
      <c r="O4">
        <v>179</v>
      </c>
      <c r="P4">
        <v>338</v>
      </c>
    </row>
    <row r="5" spans="1:17" x14ac:dyDescent="0.25">
      <c r="A5" t="s">
        <v>17</v>
      </c>
      <c r="B5">
        <v>30</v>
      </c>
      <c r="C5" t="s">
        <v>51</v>
      </c>
      <c r="D5">
        <v>0</v>
      </c>
      <c r="E5">
        <v>0</v>
      </c>
      <c r="F5">
        <v>0</v>
      </c>
      <c r="G5">
        <v>5</v>
      </c>
      <c r="H5">
        <v>0</v>
      </c>
      <c r="I5">
        <v>0</v>
      </c>
      <c r="J5">
        <v>2</v>
      </c>
      <c r="K5">
        <v>1</v>
      </c>
      <c r="L5">
        <v>0</v>
      </c>
      <c r="M5">
        <v>0</v>
      </c>
      <c r="N5">
        <v>2</v>
      </c>
      <c r="O5">
        <v>6</v>
      </c>
      <c r="P5">
        <v>8</v>
      </c>
    </row>
    <row r="6" spans="1:17" x14ac:dyDescent="0.25">
      <c r="A6" t="s">
        <v>17</v>
      </c>
      <c r="B6">
        <v>30</v>
      </c>
      <c r="C6" t="s">
        <v>52</v>
      </c>
      <c r="D6">
        <v>269</v>
      </c>
      <c r="E6">
        <v>603</v>
      </c>
      <c r="F6">
        <v>10</v>
      </c>
      <c r="G6">
        <v>69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279</v>
      </c>
      <c r="O6">
        <v>672</v>
      </c>
      <c r="P6">
        <v>951</v>
      </c>
    </row>
  </sheetData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D14" sqref="D14"/>
    </sheetView>
  </sheetViews>
  <sheetFormatPr baseColWidth="10" defaultRowHeight="15" x14ac:dyDescent="0.25"/>
  <cols>
    <col min="1" max="1" width="14" bestFit="1" customWidth="1"/>
    <col min="2" max="2" width="9.140625" bestFit="1" customWidth="1"/>
    <col min="3" max="3" width="20.42578125" bestFit="1" customWidth="1"/>
    <col min="4" max="4" width="14" bestFit="1" customWidth="1"/>
    <col min="5" max="5" width="13.42578125" bestFit="1" customWidth="1"/>
    <col min="6" max="6" width="13" customWidth="1"/>
    <col min="7" max="7" width="13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28</v>
      </c>
      <c r="E1" s="1" t="s">
        <v>29</v>
      </c>
      <c r="F1" s="1" t="s">
        <v>15</v>
      </c>
      <c r="G1" s="1" t="s">
        <v>16</v>
      </c>
    </row>
    <row r="2" spans="1:7" x14ac:dyDescent="0.25">
      <c r="A2" t="s">
        <v>17</v>
      </c>
      <c r="B2">
        <v>30</v>
      </c>
      <c r="C2" t="s">
        <v>30</v>
      </c>
      <c r="D2">
        <v>3</v>
      </c>
      <c r="E2">
        <v>13</v>
      </c>
      <c r="F2">
        <v>16</v>
      </c>
    </row>
    <row r="3" spans="1:7" x14ac:dyDescent="0.25">
      <c r="A3" t="s">
        <v>17</v>
      </c>
      <c r="B3">
        <v>30</v>
      </c>
      <c r="C3" t="s">
        <v>31</v>
      </c>
      <c r="D3">
        <v>13</v>
      </c>
      <c r="E3">
        <v>17</v>
      </c>
      <c r="F3">
        <v>30</v>
      </c>
    </row>
    <row r="4" spans="1:7" x14ac:dyDescent="0.25">
      <c r="A4" t="s">
        <v>17</v>
      </c>
      <c r="B4">
        <v>30</v>
      </c>
      <c r="C4" t="s">
        <v>32</v>
      </c>
      <c r="D4">
        <v>0</v>
      </c>
      <c r="E4">
        <v>0</v>
      </c>
      <c r="F4">
        <v>0</v>
      </c>
    </row>
    <row r="5" spans="1:7" x14ac:dyDescent="0.25">
      <c r="A5" t="s">
        <v>17</v>
      </c>
      <c r="B5">
        <v>30</v>
      </c>
      <c r="C5" t="s">
        <v>33</v>
      </c>
      <c r="D5">
        <v>310</v>
      </c>
      <c r="E5">
        <v>1432</v>
      </c>
      <c r="F5">
        <v>1742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opLeftCell="D1" workbookViewId="0">
      <selection activeCell="L5" sqref="L5"/>
    </sheetView>
  </sheetViews>
  <sheetFormatPr baseColWidth="10" defaultRowHeight="15" x14ac:dyDescent="0.25"/>
  <cols>
    <col min="1" max="1" width="14" bestFit="1" customWidth="1"/>
    <col min="2" max="2" width="9.140625" bestFit="1" customWidth="1"/>
    <col min="3" max="3" width="27.85546875" bestFit="1" customWidth="1"/>
    <col min="4" max="4" width="11.85546875" bestFit="1" customWidth="1"/>
    <col min="5" max="5" width="11.28515625" bestFit="1" customWidth="1"/>
    <col min="6" max="6" width="11.85546875" bestFit="1" customWidth="1"/>
    <col min="7" max="7" width="11.28515625" bestFit="1" customWidth="1"/>
    <col min="8" max="8" width="11.7109375" bestFit="1" customWidth="1"/>
    <col min="9" max="9" width="11.140625" bestFit="1" customWidth="1"/>
    <col min="10" max="10" width="11.7109375" bestFit="1" customWidth="1"/>
    <col min="11" max="11" width="11.140625" bestFit="1" customWidth="1"/>
    <col min="12" max="12" width="11" bestFit="1" customWidth="1"/>
    <col min="13" max="13" width="10.42578125" bestFit="1" customWidth="1"/>
    <col min="14" max="14" width="14" bestFit="1" customWidth="1"/>
    <col min="15" max="15" width="13.42578125" bestFit="1" customWidth="1"/>
    <col min="16" max="16" width="9.7109375" customWidth="1"/>
    <col min="17" max="17" width="13.71093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28</v>
      </c>
      <c r="O1" s="1" t="s">
        <v>29</v>
      </c>
      <c r="P1" s="2" t="s">
        <v>15</v>
      </c>
      <c r="Q1" s="1" t="s">
        <v>16</v>
      </c>
    </row>
    <row r="2" spans="1:17" x14ac:dyDescent="0.25">
      <c r="A2" t="s">
        <v>17</v>
      </c>
      <c r="B2" s="3">
        <v>30</v>
      </c>
      <c r="C2" t="s">
        <v>44</v>
      </c>
      <c r="D2">
        <v>50</v>
      </c>
      <c r="E2">
        <v>40</v>
      </c>
      <c r="F2">
        <v>84</v>
      </c>
      <c r="G2">
        <v>94</v>
      </c>
      <c r="H2">
        <v>152</v>
      </c>
      <c r="I2">
        <v>258</v>
      </c>
      <c r="J2">
        <v>468</v>
      </c>
      <c r="K2">
        <v>965</v>
      </c>
      <c r="L2">
        <v>464</v>
      </c>
      <c r="M2">
        <v>434</v>
      </c>
      <c r="N2">
        <v>1218</v>
      </c>
      <c r="O2">
        <v>1791</v>
      </c>
      <c r="P2">
        <v>3009</v>
      </c>
    </row>
    <row r="3" spans="1:17" x14ac:dyDescent="0.25">
      <c r="A3" t="s">
        <v>17</v>
      </c>
      <c r="B3" s="3">
        <v>30</v>
      </c>
      <c r="C3" t="s">
        <v>45</v>
      </c>
      <c r="D3">
        <v>14</v>
      </c>
      <c r="E3">
        <v>19</v>
      </c>
      <c r="F3">
        <v>14</v>
      </c>
      <c r="G3">
        <v>28</v>
      </c>
      <c r="H3">
        <v>13</v>
      </c>
      <c r="I3">
        <v>16</v>
      </c>
      <c r="J3">
        <v>208</v>
      </c>
      <c r="K3">
        <v>496</v>
      </c>
      <c r="L3">
        <v>257</v>
      </c>
      <c r="M3">
        <v>594</v>
      </c>
      <c r="N3">
        <v>506</v>
      </c>
      <c r="O3">
        <v>1153</v>
      </c>
      <c r="P3">
        <v>1659</v>
      </c>
    </row>
    <row r="4" spans="1:17" x14ac:dyDescent="0.25">
      <c r="A4" t="s">
        <v>17</v>
      </c>
      <c r="B4" s="3">
        <v>30</v>
      </c>
      <c r="C4" t="s">
        <v>46</v>
      </c>
      <c r="D4">
        <v>8</v>
      </c>
      <c r="E4">
        <v>7</v>
      </c>
      <c r="F4">
        <v>5</v>
      </c>
      <c r="G4">
        <v>5</v>
      </c>
      <c r="H4">
        <v>4</v>
      </c>
      <c r="I4">
        <v>1</v>
      </c>
      <c r="J4">
        <v>4</v>
      </c>
      <c r="K4">
        <v>7</v>
      </c>
      <c r="L4">
        <v>10</v>
      </c>
      <c r="M4">
        <v>13</v>
      </c>
      <c r="N4">
        <v>31</v>
      </c>
      <c r="O4">
        <v>33</v>
      </c>
      <c r="P4">
        <v>64</v>
      </c>
    </row>
    <row r="5" spans="1:17" x14ac:dyDescent="0.25">
      <c r="A5" t="s">
        <v>17</v>
      </c>
      <c r="B5" s="3">
        <v>30</v>
      </c>
      <c r="C5" s="3" t="s">
        <v>72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2</v>
      </c>
      <c r="K5">
        <v>2</v>
      </c>
      <c r="L5">
        <v>0</v>
      </c>
      <c r="M5">
        <v>2</v>
      </c>
      <c r="N5">
        <v>3</v>
      </c>
      <c r="O5">
        <v>4</v>
      </c>
      <c r="P5">
        <v>7</v>
      </c>
      <c r="Q5" t="s">
        <v>73</v>
      </c>
    </row>
    <row r="6" spans="1:17" x14ac:dyDescent="0.25">
      <c r="A6" t="s">
        <v>17</v>
      </c>
      <c r="B6" s="3">
        <v>30</v>
      </c>
      <c r="C6" t="s">
        <v>47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</sheetData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F18" sqref="F18"/>
    </sheetView>
  </sheetViews>
  <sheetFormatPr baseColWidth="10" defaultRowHeight="15" x14ac:dyDescent="0.25"/>
  <cols>
    <col min="1" max="1" width="15.7109375" customWidth="1"/>
    <col min="2" max="2" width="11.140625" customWidth="1"/>
    <col min="3" max="3" width="22.42578125" customWidth="1"/>
    <col min="4" max="4" width="15.7109375" customWidth="1"/>
    <col min="5" max="5" width="13.7109375" customWidth="1"/>
    <col min="6" max="6" width="10" customWidth="1"/>
    <col min="7" max="7" width="13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28</v>
      </c>
      <c r="E1" s="1" t="s">
        <v>29</v>
      </c>
      <c r="F1" s="2" t="s">
        <v>15</v>
      </c>
      <c r="G1" s="1" t="s">
        <v>16</v>
      </c>
    </row>
    <row r="2" spans="1:7" x14ac:dyDescent="0.25">
      <c r="A2" t="s">
        <v>17</v>
      </c>
      <c r="B2">
        <v>30</v>
      </c>
      <c r="C2" t="s">
        <v>30</v>
      </c>
      <c r="D2">
        <v>4</v>
      </c>
      <c r="E2">
        <v>6</v>
      </c>
      <c r="F2">
        <v>10</v>
      </c>
    </row>
    <row r="3" spans="1:7" x14ac:dyDescent="0.25">
      <c r="A3" t="s">
        <v>17</v>
      </c>
      <c r="B3">
        <v>30</v>
      </c>
      <c r="C3" t="s">
        <v>31</v>
      </c>
      <c r="D3">
        <v>13</v>
      </c>
      <c r="E3">
        <v>10</v>
      </c>
      <c r="F3">
        <v>23</v>
      </c>
    </row>
    <row r="4" spans="1:7" x14ac:dyDescent="0.25">
      <c r="A4" t="s">
        <v>17</v>
      </c>
      <c r="B4">
        <v>30</v>
      </c>
      <c r="C4" t="s">
        <v>32</v>
      </c>
      <c r="D4">
        <v>0</v>
      </c>
      <c r="E4">
        <v>0</v>
      </c>
      <c r="F4">
        <v>0</v>
      </c>
    </row>
    <row r="5" spans="1:7" x14ac:dyDescent="0.25">
      <c r="A5" t="s">
        <v>17</v>
      </c>
      <c r="B5">
        <v>30</v>
      </c>
      <c r="C5" t="s">
        <v>33</v>
      </c>
      <c r="D5">
        <v>117</v>
      </c>
      <c r="E5">
        <v>312</v>
      </c>
      <c r="F5">
        <v>429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C33" sqref="C33"/>
    </sheetView>
  </sheetViews>
  <sheetFormatPr baseColWidth="10" defaultRowHeight="15" x14ac:dyDescent="0.25"/>
  <cols>
    <col min="1" max="1" width="14.5703125" customWidth="1"/>
    <col min="2" max="2" width="9.140625" bestFit="1" customWidth="1"/>
    <col min="3" max="3" width="86.7109375" customWidth="1"/>
    <col min="4" max="4" width="13.42578125" customWidth="1"/>
    <col min="5" max="5" width="13.5703125" customWidth="1"/>
    <col min="7" max="7" width="14" customWidth="1"/>
  </cols>
  <sheetData>
    <row r="1" spans="1:7" x14ac:dyDescent="0.25">
      <c r="A1" s="1" t="s">
        <v>0</v>
      </c>
      <c r="B1" s="1" t="s">
        <v>1</v>
      </c>
      <c r="C1" s="1" t="s">
        <v>21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 x14ac:dyDescent="0.25">
      <c r="A2" t="s">
        <v>17</v>
      </c>
      <c r="B2">
        <v>30</v>
      </c>
      <c r="C2" t="s">
        <v>23</v>
      </c>
      <c r="D2">
        <v>38</v>
      </c>
      <c r="E2">
        <v>22</v>
      </c>
      <c r="F2">
        <v>60</v>
      </c>
    </row>
    <row r="3" spans="1:7" x14ac:dyDescent="0.25">
      <c r="A3" t="s">
        <v>17</v>
      </c>
      <c r="B3">
        <v>30</v>
      </c>
      <c r="C3" t="s">
        <v>24</v>
      </c>
      <c r="D3">
        <v>25</v>
      </c>
      <c r="E3">
        <v>34</v>
      </c>
      <c r="F3">
        <v>59</v>
      </c>
    </row>
    <row r="4" spans="1:7" x14ac:dyDescent="0.25">
      <c r="A4" t="s">
        <v>17</v>
      </c>
      <c r="B4">
        <v>30</v>
      </c>
      <c r="C4" t="s">
        <v>22</v>
      </c>
      <c r="D4">
        <v>24</v>
      </c>
      <c r="E4">
        <v>20</v>
      </c>
      <c r="F4">
        <v>44</v>
      </c>
    </row>
    <row r="5" spans="1:7" x14ac:dyDescent="0.25">
      <c r="A5" t="s">
        <v>17</v>
      </c>
      <c r="B5">
        <v>30</v>
      </c>
      <c r="C5" t="s">
        <v>27</v>
      </c>
      <c r="D5">
        <v>3</v>
      </c>
      <c r="E5">
        <v>7</v>
      </c>
      <c r="F5">
        <v>10</v>
      </c>
    </row>
    <row r="6" spans="1:7" x14ac:dyDescent="0.25">
      <c r="A6" t="s">
        <v>17</v>
      </c>
      <c r="B6">
        <v>30</v>
      </c>
      <c r="C6" t="s">
        <v>25</v>
      </c>
      <c r="D6">
        <v>46</v>
      </c>
      <c r="E6">
        <v>52</v>
      </c>
      <c r="F6">
        <v>98</v>
      </c>
    </row>
    <row r="7" spans="1:7" x14ac:dyDescent="0.25">
      <c r="A7" t="s">
        <v>17</v>
      </c>
      <c r="B7">
        <v>30</v>
      </c>
      <c r="C7" t="s">
        <v>26</v>
      </c>
      <c r="D7">
        <v>11</v>
      </c>
      <c r="E7">
        <v>6</v>
      </c>
      <c r="F7">
        <v>17</v>
      </c>
    </row>
  </sheetData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E1-1 - P. funcionario - Conseje</vt:lpstr>
      <vt:lpstr>E1-2 - P. laboral y otro person</vt:lpstr>
      <vt:lpstr>E2-1 - P. funcionario - Docenci</vt:lpstr>
      <vt:lpstr>E2-2 - P. laboral y otro person</vt:lpstr>
      <vt:lpstr>E4-1-1 - P. funcionario sanitar</vt:lpstr>
      <vt:lpstr>E4-1-2 - P. laboral y otro pers</vt:lpstr>
      <vt:lpstr>E4-2-1 - P. funcionario no sani</vt:lpstr>
      <vt:lpstr>E4-2-2 - P. laboral y otro pers</vt:lpstr>
      <vt:lpstr>E7-1 -  Entidades Públicas  (2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SOLANO, FERNANDO</dc:creator>
  <cp:lastModifiedBy>GARCIA SOLANO, FERNANDO</cp:lastModifiedBy>
  <cp:lastPrinted>2017-04-12T07:01:27Z</cp:lastPrinted>
  <dcterms:created xsi:type="dcterms:W3CDTF">2017-03-27T07:34:25Z</dcterms:created>
  <dcterms:modified xsi:type="dcterms:W3CDTF">2017-04-21T11:35:56Z</dcterms:modified>
</cp:coreProperties>
</file>