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65" windowWidth="14805" windowHeight="7950"/>
  </bookViews>
  <sheets>
    <sheet name="Hoja1" sheetId="1" r:id="rId1"/>
    <sheet name="Hoja2" sheetId="2" r:id="rId2"/>
    <sheet name="Hoja3" sheetId="3" r:id="rId3"/>
  </sheets>
  <calcPr calcId="162913"/>
</workbook>
</file>

<file path=xl/calcChain.xml><?xml version="1.0" encoding="utf-8"?>
<calcChain xmlns="http://schemas.openxmlformats.org/spreadsheetml/2006/main">
  <c r="G26" i="1" l="1"/>
  <c r="G27" i="1"/>
  <c r="G28" i="1"/>
  <c r="G29" i="1"/>
  <c r="G30" i="1"/>
  <c r="L15" i="1" l="1"/>
  <c r="K15" i="1"/>
  <c r="L14" i="1"/>
  <c r="K14" i="1"/>
  <c r="L13" i="1"/>
  <c r="K13" i="1"/>
</calcChain>
</file>

<file path=xl/sharedStrings.xml><?xml version="1.0" encoding="utf-8"?>
<sst xmlns="http://schemas.openxmlformats.org/spreadsheetml/2006/main" count="325" uniqueCount="152">
  <si>
    <t>TABLA   I    2017</t>
  </si>
  <si>
    <t>CATEGORIA / PUESTO DE TRABAJO</t>
  </si>
  <si>
    <t>GR.</t>
  </si>
  <si>
    <t>NIVEL</t>
  </si>
  <si>
    <t>S.</t>
  </si>
  <si>
    <t>S. BASE</t>
  </si>
  <si>
    <t>CTO.</t>
  </si>
  <si>
    <t>CTO. P. FIJA</t>
  </si>
  <si>
    <t>TOTAL</t>
  </si>
  <si>
    <t>PAGA</t>
  </si>
  <si>
    <t>C. D.</t>
  </si>
  <si>
    <t>BASE</t>
  </si>
  <si>
    <t>P. EXTRA</t>
  </si>
  <si>
    <t>DESTINO</t>
  </si>
  <si>
    <t>ESPECÍF.</t>
  </si>
  <si>
    <t>P. FIJA</t>
  </si>
  <si>
    <t>ACUERDO</t>
  </si>
  <si>
    <t>MES</t>
  </si>
  <si>
    <t>EXTRA</t>
  </si>
  <si>
    <t>ADICIONAL</t>
  </si>
  <si>
    <t>AÑO</t>
  </si>
  <si>
    <r>
      <t>A</t>
    </r>
    <r>
      <rPr>
        <b/>
        <sz val="11"/>
        <rFont val="Arial Narrow"/>
        <family val="2"/>
      </rPr>
      <t>2</t>
    </r>
    <r>
      <rPr>
        <sz val="10"/>
        <rFont val="Arial"/>
        <family val="2"/>
      </rPr>
      <t/>
    </r>
  </si>
  <si>
    <t>Variable</t>
  </si>
  <si>
    <t>3 º . -   P E R S O N A L   S A N I T A R I O   N O   F A C U L T A T I V O</t>
  </si>
  <si>
    <t xml:space="preserve">B)   E N   G E R E N C I A   D E   Á R E A   -   A T E N C I Ó N   P R I M A R I A   </t>
  </si>
  <si>
    <t>1º.- EN EQUIPO DE ATENCIÓN PRIMARIA.-</t>
  </si>
  <si>
    <t>Coordinador o Responsable de Enfermería de E.A.P.</t>
  </si>
  <si>
    <t>199,91 + TSI</t>
  </si>
  <si>
    <t>80,44 + TSI</t>
  </si>
  <si>
    <t>3 . 2 . - PERSONAL SANITARIO NO FACULTATIVO EN GERENCIA DE ÁREA - ATENCIÓN PRIMARIA.-</t>
  </si>
  <si>
    <t xml:space="preserve">   A) EN EQUIPO DE ATENCIÓN PRIMARIA</t>
  </si>
  <si>
    <t xml:space="preserve">        Coordinador de Enfermería de EQUIPOS, por el desempeño del puesto.</t>
  </si>
  <si>
    <t xml:space="preserve">        Coordinador o Responsable de Enfermería de E.A.P.</t>
  </si>
  <si>
    <t xml:space="preserve">        Enfermera Asistencia a Desplazados (A partir del mes de publicación retribuciones 2017)</t>
  </si>
  <si>
    <t xml:space="preserve">        Enfermera Asistencia a Desplazados; de Apoyo en At. Primaria </t>
  </si>
  <si>
    <t xml:space="preserve">        Enfermera de E.A.P., Enfermera Especialista</t>
  </si>
  <si>
    <t xml:space="preserve">        Coordinador o Responsable de Enfermeria de E.A.P. y Enfermera de E.A.P., por el número de T.S.I. asignadas (1).</t>
  </si>
  <si>
    <t>Valor de la T.S.I. (euros/mes) según la dispersión del puesto</t>
  </si>
  <si>
    <t>G - 1</t>
  </si>
  <si>
    <t>G - 2</t>
  </si>
  <si>
    <t>G - 3</t>
  </si>
  <si>
    <t>G - 4</t>
  </si>
  <si>
    <t xml:space="preserve">                (1)  Se garantiza la percepción del importe correspondiente a 1.620 T.S.I. al valor medio del cupo asignado a cada E.A.P.</t>
  </si>
  <si>
    <t>C A T E G O R I A   /   P U E S T O   D E   T R A B A J O</t>
  </si>
  <si>
    <t>EUROS</t>
  </si>
  <si>
    <t>TABLA VI</t>
  </si>
  <si>
    <t>ÍNDICES DE DISPERSIÓN GEOGRÁFICA</t>
  </si>
  <si>
    <t>AÑO 2017</t>
  </si>
  <si>
    <t>EQUIPOS</t>
  </si>
  <si>
    <t>PROGRAMA</t>
  </si>
  <si>
    <t xml:space="preserve"> INDICE</t>
  </si>
  <si>
    <t xml:space="preserve"> DISPERSION</t>
  </si>
  <si>
    <t>GEOGRAFICA</t>
  </si>
  <si>
    <t>EAP ALCANTARILLA</t>
  </si>
  <si>
    <t>G. A.  I</t>
  </si>
  <si>
    <t>G 2</t>
  </si>
  <si>
    <t>EAP ALCANTARILLA / SANGONERA LA SECA</t>
  </si>
  <si>
    <t>EAP ALHAMA DE MURCIA</t>
  </si>
  <si>
    <t>G 3</t>
  </si>
  <si>
    <t>EAP MULA</t>
  </si>
  <si>
    <t>EAP MURCIA / ESPINARDO</t>
  </si>
  <si>
    <t>EAP MURCIA / SAN ANDRÉS</t>
  </si>
  <si>
    <t>EAP MURCIA / LA ÑORA</t>
  </si>
  <si>
    <t>EAP MURCIA / NONDUERMAS</t>
  </si>
  <si>
    <t>EAP MURCIA / LA ALBERCA</t>
  </si>
  <si>
    <t>EAP MURCIA / ALGEZARES</t>
  </si>
  <si>
    <t>EAP MURCIA / EL PALMAR</t>
  </si>
  <si>
    <t>EAP MURCIA / CAMPO DE CARTAGENA</t>
  </si>
  <si>
    <t>G 4</t>
  </si>
  <si>
    <t>EAP MURCIA / SANGONERA LA VERDE</t>
  </si>
  <si>
    <t>EAP MURCIA / ALJUCER</t>
  </si>
  <si>
    <t>EAP CARTAGENA / OESTE</t>
  </si>
  <si>
    <t>G. A.  II</t>
  </si>
  <si>
    <t>EAP CARTAGENA / MOLINOS MARFAGONES</t>
  </si>
  <si>
    <t>EAP CARTAGENA / SAN ANTÓN</t>
  </si>
  <si>
    <t>EAP CARTAGENA / LOS BARREROS</t>
  </si>
  <si>
    <t>EAP CARTAGENA / LOS DOLORES</t>
  </si>
  <si>
    <t>EAP CARTAGENA / ISAAC PERAL</t>
  </si>
  <si>
    <t>EAP CARTAGENA / POZO ESTRECHO</t>
  </si>
  <si>
    <t>EAP CARTAGENA / ESTE</t>
  </si>
  <si>
    <t>EAP CARTAGENA / CASCO ANTIGUO</t>
  </si>
  <si>
    <t>EAP CARTAGENA / SANTA LUCÍA</t>
  </si>
  <si>
    <t>EAP CARTAGENA / MAR MENOR</t>
  </si>
  <si>
    <t>EAP FUENTE ALAMO</t>
  </si>
  <si>
    <t>EAP MAZARRÓN</t>
  </si>
  <si>
    <t>EAP LA UNIÓN</t>
  </si>
  <si>
    <t>EAP LA MANGA</t>
  </si>
  <si>
    <t>EAP PUERTO DE MAZARRÓN</t>
  </si>
  <si>
    <t>EAP ÁGUILAS / SUR</t>
  </si>
  <si>
    <t>G. A.  III</t>
  </si>
  <si>
    <t xml:space="preserve">EAP LORCA / CENTRO </t>
  </si>
  <si>
    <t>EAP LORCA / SAN DIEGO</t>
  </si>
  <si>
    <t>EAP LORCA / SAN JOSÉ</t>
  </si>
  <si>
    <t>EAP LORCA / SUTULLENA</t>
  </si>
  <si>
    <t>EAP LORCA / LA PACA</t>
  </si>
  <si>
    <t>EAP PUERTO LUMBRERAS</t>
  </si>
  <si>
    <t>EAP TOTANA / NORTE</t>
  </si>
  <si>
    <t>EAP ÁGUILAS / NORTE</t>
  </si>
  <si>
    <t>EAP TOTANA / SUR</t>
  </si>
  <si>
    <t>EAP BULLAS</t>
  </si>
  <si>
    <t>G. A.  IV</t>
  </si>
  <si>
    <t>EAP CALASPARRA</t>
  </si>
  <si>
    <t>EAP CARAVACA DE LA CRUZ</t>
  </si>
  <si>
    <t>EAP CARAVACA / BARRANDA</t>
  </si>
  <si>
    <t>EAP CEHEGÍN</t>
  </si>
  <si>
    <t>EAP MORATALLA</t>
  </si>
  <si>
    <t>EAP JUMILLA</t>
  </si>
  <si>
    <t>G. A.  V</t>
  </si>
  <si>
    <t>EAP YECLA ESTE</t>
  </si>
  <si>
    <t>EAP YECLA OESTE</t>
  </si>
  <si>
    <t>EAP MURCIA / VISTALEGRE</t>
  </si>
  <si>
    <t>G. A.  VI</t>
  </si>
  <si>
    <t>EAP MURCIA / SANTA MARÍA DE GRACIA</t>
  </si>
  <si>
    <t>EAP MURCIA / CABEZO DE TORRES</t>
  </si>
  <si>
    <t>EAP MURCIA / CENTRO</t>
  </si>
  <si>
    <t>EAP ABANILLA</t>
  </si>
  <si>
    <t>EAP ALGUAZAS</t>
  </si>
  <si>
    <t>EAP ARCHENA</t>
  </si>
  <si>
    <t>EAP FORTUNA</t>
  </si>
  <si>
    <t>EAP MOLINA  NORTE</t>
  </si>
  <si>
    <t>EAP MOLINA  SUR</t>
  </si>
  <si>
    <t>EAP LAS TORRES DE COTILLAS</t>
  </si>
  <si>
    <t>EAP CEUTÍ</t>
  </si>
  <si>
    <t>EAP LORQUÍ</t>
  </si>
  <si>
    <t>EAP MURCIA / ZARANDONA</t>
  </si>
  <si>
    <t>EAP MURCIA / EL RANERO</t>
  </si>
  <si>
    <t>EAP BENIEL</t>
  </si>
  <si>
    <t>G. A.  VII</t>
  </si>
  <si>
    <t>EAP MURCIA / VISTABELLA</t>
  </si>
  <si>
    <t>EAP MURCIA / BENIAJÁN</t>
  </si>
  <si>
    <t>EAP MURCIA / ALQUERÍAS</t>
  </si>
  <si>
    <t>EAP MURCIA / PUENTE TOCINOS</t>
  </si>
  <si>
    <t>EAP MURCIA / MONTEAGUDO</t>
  </si>
  <si>
    <t>EAP MURCIA / BARRIO DEL CARMEN</t>
  </si>
  <si>
    <t>EAP MURCIA / INFANTE</t>
  </si>
  <si>
    <t>EAP SANTOMERA</t>
  </si>
  <si>
    <t>EAP MURCIA / SUR</t>
  </si>
  <si>
    <t>EAP MURCIA / FLORIDABLANCA</t>
  </si>
  <si>
    <t>EAP MURCIA / LLANO DE BRUJAS</t>
  </si>
  <si>
    <t>EAP SAN JAVIER</t>
  </si>
  <si>
    <t>G. A.  VIII</t>
  </si>
  <si>
    <t>EAP SAN PEDRO DEL PINATAR</t>
  </si>
  <si>
    <t>EAP TORRE PACHECO / ESTE</t>
  </si>
  <si>
    <t>EAP LOS ALCÁZARES</t>
  </si>
  <si>
    <t>EAP TORRE PACHECO / OESTE</t>
  </si>
  <si>
    <t>EAP ABARÁN</t>
  </si>
  <si>
    <t>G. A.  IX</t>
  </si>
  <si>
    <t>EAP CIEZA / ESTE</t>
  </si>
  <si>
    <t>EAP CIEZA / OESTE</t>
  </si>
  <si>
    <t>EAP BLANCA</t>
  </si>
  <si>
    <t>Enfermera de EAP</t>
  </si>
  <si>
    <t xml:space="preserve">Enfermera Especialista en Familiar y Comunitaria/Pediatría/Geriatría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</si>
</sst>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000"/>
  </numFmts>
  <fonts count="21" x14ac:knownFonts="1">
    <font>
      <sz val="11"/>
      <color theme="1"/>
      <name val="Calibri"/>
      <family val="2"/>
      <scheme val="minor"/>
    </font>
    <font>
      <b/>
      <sz val="15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9"/>
      <name val="Arial Narrow"/>
      <family val="2"/>
    </font>
    <font>
      <b/>
      <sz val="9"/>
      <name val="Arial"/>
      <family val="2"/>
    </font>
    <font>
      <b/>
      <sz val="10"/>
      <name val="Arial Narrow"/>
      <family val="2"/>
    </font>
    <font>
      <sz val="10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sz val="14"/>
      <name val="Arial Narrow"/>
      <family val="2"/>
    </font>
    <font>
      <b/>
      <sz val="11"/>
      <name val="Arial Narrow"/>
      <family val="2"/>
    </font>
    <font>
      <sz val="9"/>
      <name val="Arial Narrow"/>
      <family val="2"/>
    </font>
    <font>
      <b/>
      <sz val="12"/>
      <name val="Arial Narrow"/>
      <family val="2"/>
    </font>
    <font>
      <sz val="12"/>
      <name val="Arial"/>
      <family val="2"/>
    </font>
    <font>
      <sz val="11"/>
      <name val="Arial"/>
      <family val="2"/>
    </font>
    <font>
      <b/>
      <u/>
      <sz val="11"/>
      <name val="Arial Narrow"/>
      <family val="2"/>
    </font>
    <font>
      <sz val="11"/>
      <name val="Arial Narrow"/>
      <family val="2"/>
    </font>
    <font>
      <sz val="14"/>
      <name val="Arial Black"/>
      <family val="2"/>
    </font>
    <font>
      <b/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3" tint="0.79998168889431442"/>
        <bgColor indexed="64"/>
      </patternFill>
    </fill>
  </fills>
  <borders count="1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0" fontId="3" fillId="0" borderId="0"/>
    <xf numFmtId="0" fontId="8" fillId="0" borderId="0"/>
  </cellStyleXfs>
  <cellXfs count="102">
    <xf numFmtId="0" fontId="0" fillId="0" borderId="0" xfId="0"/>
    <xf numFmtId="4" fontId="2" fillId="0" borderId="0" xfId="0" applyNumberFormat="1" applyFont="1" applyFill="1" applyAlignment="1">
      <alignment vertical="center"/>
    </xf>
    <xf numFmtId="0" fontId="4" fillId="0" borderId="0" xfId="1" applyFont="1" applyFill="1" applyAlignment="1">
      <alignment horizontal="left" vertical="center"/>
    </xf>
    <xf numFmtId="4" fontId="5" fillId="0" borderId="0" xfId="0" applyNumberFormat="1" applyFont="1" applyFill="1" applyAlignment="1">
      <alignment vertical="center"/>
    </xf>
    <xf numFmtId="3" fontId="5" fillId="0" borderId="0" xfId="0" applyNumberFormat="1" applyFont="1" applyFill="1" applyAlignment="1">
      <alignment vertical="center"/>
    </xf>
    <xf numFmtId="4" fontId="6" fillId="0" borderId="0" xfId="0" applyNumberFormat="1" applyFont="1" applyFill="1" applyAlignment="1">
      <alignment vertical="center"/>
    </xf>
    <xf numFmtId="4" fontId="8" fillId="0" borderId="0" xfId="0" applyNumberFormat="1" applyFont="1" applyFill="1" applyAlignment="1">
      <alignment vertical="center"/>
    </xf>
    <xf numFmtId="4" fontId="9" fillId="0" borderId="0" xfId="0" applyNumberFormat="1" applyFont="1" applyFill="1" applyAlignment="1">
      <alignment vertical="center"/>
    </xf>
    <xf numFmtId="3" fontId="11" fillId="0" borderId="0" xfId="0" applyNumberFormat="1" applyFont="1" applyFill="1" applyAlignment="1">
      <alignment vertical="center"/>
    </xf>
    <xf numFmtId="4" fontId="11" fillId="0" borderId="0" xfId="0" applyNumberFormat="1" applyFont="1" applyFill="1" applyAlignment="1">
      <alignment vertical="center"/>
    </xf>
    <xf numFmtId="4" fontId="11" fillId="0" borderId="0" xfId="0" applyNumberFormat="1" applyFont="1" applyFill="1" applyAlignment="1">
      <alignment horizontal="center" vertical="center"/>
    </xf>
    <xf numFmtId="3" fontId="11" fillId="0" borderId="0" xfId="0" applyNumberFormat="1" applyFont="1" applyFill="1" applyAlignment="1">
      <alignment horizontal="center" vertical="center"/>
    </xf>
    <xf numFmtId="4" fontId="13" fillId="0" borderId="0" xfId="0" applyNumberFormat="1" applyFont="1" applyFill="1" applyAlignment="1">
      <alignment vertical="center"/>
    </xf>
    <xf numFmtId="4" fontId="13" fillId="0" borderId="0" xfId="0" applyNumberFormat="1" applyFont="1" applyFill="1" applyBorder="1" applyAlignment="1">
      <alignment vertical="center"/>
    </xf>
    <xf numFmtId="4" fontId="11" fillId="0" borderId="0" xfId="0" applyNumberFormat="1" applyFont="1" applyFill="1" applyAlignment="1">
      <alignment horizontal="right" vertical="center"/>
    </xf>
    <xf numFmtId="4" fontId="14" fillId="0" borderId="0" xfId="0" applyNumberFormat="1" applyFont="1" applyFill="1" applyAlignment="1">
      <alignment vertical="center"/>
    </xf>
    <xf numFmtId="0" fontId="8" fillId="0" borderId="0" xfId="0" applyFont="1" applyFill="1" applyAlignment="1">
      <alignment vertical="center"/>
    </xf>
    <xf numFmtId="4" fontId="8" fillId="2" borderId="0" xfId="1" applyNumberFormat="1" applyFont="1" applyFill="1" applyBorder="1" applyAlignment="1">
      <alignment vertical="center"/>
    </xf>
    <xf numFmtId="4" fontId="12" fillId="2" borderId="0" xfId="1" applyNumberFormat="1" applyFont="1" applyFill="1" applyBorder="1" applyAlignment="1">
      <alignment vertical="center"/>
    </xf>
    <xf numFmtId="4" fontId="8" fillId="0" borderId="0" xfId="0" applyNumberFormat="1" applyFont="1" applyAlignment="1">
      <alignment vertical="center"/>
    </xf>
    <xf numFmtId="4" fontId="7" fillId="2" borderId="0" xfId="1" applyNumberFormat="1" applyFont="1" applyFill="1" applyBorder="1" applyAlignment="1">
      <alignment vertical="center"/>
    </xf>
    <xf numFmtId="4" fontId="5" fillId="2" borderId="0" xfId="1" applyNumberFormat="1" applyFont="1" applyFill="1" applyBorder="1" applyAlignment="1">
      <alignment vertical="center"/>
    </xf>
    <xf numFmtId="4" fontId="12" fillId="0" borderId="0" xfId="0" applyNumberFormat="1" applyFont="1" applyAlignment="1">
      <alignment vertical="center"/>
    </xf>
    <xf numFmtId="164" fontId="8" fillId="0" borderId="0" xfId="0" applyNumberFormat="1" applyFont="1" applyAlignment="1">
      <alignment vertical="center"/>
    </xf>
    <xf numFmtId="4" fontId="16" fillId="0" borderId="0" xfId="0" applyNumberFormat="1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14" fillId="3" borderId="11" xfId="0" applyFont="1" applyFill="1" applyBorder="1" applyAlignment="1">
      <alignment horizontal="center" vertical="center"/>
    </xf>
    <xf numFmtId="0" fontId="14" fillId="3" borderId="11" xfId="0" applyFont="1" applyFill="1" applyBorder="1" applyAlignment="1">
      <alignment vertical="center"/>
    </xf>
    <xf numFmtId="0" fontId="7" fillId="0" borderId="12" xfId="0" applyFont="1" applyBorder="1" applyAlignment="1">
      <alignment vertical="center"/>
    </xf>
    <xf numFmtId="0" fontId="12" fillId="0" borderId="12" xfId="0" applyFont="1" applyBorder="1" applyAlignment="1">
      <alignment horizontal="center" vertical="center"/>
    </xf>
    <xf numFmtId="0" fontId="7" fillId="0" borderId="13" xfId="0" applyFont="1" applyBorder="1" applyAlignment="1">
      <alignment vertical="center"/>
    </xf>
    <xf numFmtId="0" fontId="12" fillId="0" borderId="13" xfId="0" applyFont="1" applyBorder="1" applyAlignment="1">
      <alignment horizontal="center" vertical="center"/>
    </xf>
    <xf numFmtId="0" fontId="7" fillId="0" borderId="13" xfId="0" applyFont="1" applyFill="1" applyBorder="1" applyAlignment="1">
      <alignment vertical="center"/>
    </xf>
    <xf numFmtId="0" fontId="12" fillId="0" borderId="0" xfId="0" applyFont="1" applyBorder="1" applyAlignment="1">
      <alignment horizontal="center" vertical="center"/>
    </xf>
    <xf numFmtId="0" fontId="7" fillId="0" borderId="11" xfId="0" applyFont="1" applyBorder="1" applyAlignment="1">
      <alignment vertical="center"/>
    </xf>
    <xf numFmtId="0" fontId="7" fillId="0" borderId="11" xfId="0" applyFont="1" applyFill="1" applyBorder="1" applyAlignment="1">
      <alignment vertical="center"/>
    </xf>
    <xf numFmtId="0" fontId="12" fillId="0" borderId="0" xfId="0" applyFont="1" applyFill="1" applyBorder="1" applyAlignment="1">
      <alignment horizontal="center" vertical="center"/>
    </xf>
    <xf numFmtId="0" fontId="7" fillId="0" borderId="14" xfId="0" applyFont="1" applyBorder="1" applyAlignment="1">
      <alignment vertical="center"/>
    </xf>
    <xf numFmtId="0" fontId="12" fillId="0" borderId="15" xfId="0" applyFont="1" applyBorder="1" applyAlignment="1">
      <alignment horizontal="center" vertical="center"/>
    </xf>
    <xf numFmtId="4" fontId="16" fillId="0" borderId="0" xfId="0" applyNumberFormat="1" applyFont="1" applyFill="1" applyAlignment="1">
      <alignment vertical="center"/>
    </xf>
    <xf numFmtId="4" fontId="8" fillId="0" borderId="0" xfId="0" applyNumberFormat="1" applyFont="1" applyBorder="1" applyAlignment="1">
      <alignment vertical="center"/>
    </xf>
    <xf numFmtId="4" fontId="12" fillId="2" borderId="3" xfId="1" applyNumberFormat="1" applyFont="1" applyFill="1" applyBorder="1" applyAlignment="1">
      <alignment horizontal="center" vertical="center"/>
    </xf>
    <xf numFmtId="4" fontId="12" fillId="2" borderId="1" xfId="1" applyNumberFormat="1" applyFont="1" applyFill="1" applyBorder="1" applyAlignment="1">
      <alignment horizontal="center" vertical="center"/>
    </xf>
    <xf numFmtId="4" fontId="12" fillId="2" borderId="4" xfId="1" applyNumberFormat="1" applyFont="1" applyFill="1" applyBorder="1" applyAlignment="1">
      <alignment horizontal="center" vertical="center"/>
    </xf>
    <xf numFmtId="4" fontId="12" fillId="2" borderId="5" xfId="1" applyNumberFormat="1" applyFont="1" applyFill="1" applyBorder="1" applyAlignment="1">
      <alignment horizontal="center" vertical="center"/>
    </xf>
    <xf numFmtId="4" fontId="12" fillId="2" borderId="2" xfId="1" applyNumberFormat="1" applyFont="1" applyFill="1" applyBorder="1" applyAlignment="1">
      <alignment horizontal="center" vertical="center"/>
    </xf>
    <xf numFmtId="4" fontId="12" fillId="2" borderId="6" xfId="1" applyNumberFormat="1" applyFont="1" applyFill="1" applyBorder="1" applyAlignment="1">
      <alignment horizontal="center" vertical="center"/>
    </xf>
    <xf numFmtId="0" fontId="14" fillId="0" borderId="0" xfId="0" applyFont="1" applyFill="1" applyAlignment="1">
      <alignment horizontal="left" vertical="center" wrapText="1"/>
    </xf>
    <xf numFmtId="4" fontId="11" fillId="4" borderId="0" xfId="0" applyNumberFormat="1" applyFont="1" applyFill="1" applyAlignment="1">
      <alignment horizontal="center" vertical="center"/>
    </xf>
    <xf numFmtId="3" fontId="11" fillId="4" borderId="0" xfId="0" applyNumberFormat="1" applyFont="1" applyFill="1" applyAlignment="1">
      <alignment horizontal="center" vertical="center"/>
    </xf>
    <xf numFmtId="4" fontId="11" fillId="4" borderId="0" xfId="0" applyNumberFormat="1" applyFont="1" applyFill="1" applyAlignment="1">
      <alignment vertical="center"/>
    </xf>
    <xf numFmtId="4" fontId="11" fillId="4" borderId="0" xfId="0" applyNumberFormat="1" applyFont="1" applyFill="1" applyAlignment="1">
      <alignment horizontal="right" vertical="center"/>
    </xf>
    <xf numFmtId="0" fontId="12" fillId="4" borderId="10" xfId="0" applyFont="1" applyFill="1" applyBorder="1" applyAlignment="1">
      <alignment horizontal="center" vertical="center"/>
    </xf>
    <xf numFmtId="0" fontId="12" fillId="4" borderId="11" xfId="0" applyFont="1" applyFill="1" applyBorder="1" applyAlignment="1">
      <alignment horizontal="center" vertical="center"/>
    </xf>
    <xf numFmtId="0" fontId="12" fillId="4" borderId="14" xfId="0" applyFont="1" applyFill="1" applyBorder="1" applyAlignment="1">
      <alignment horizontal="center" vertical="center"/>
    </xf>
    <xf numFmtId="4" fontId="8" fillId="4" borderId="0" xfId="0" applyNumberFormat="1" applyFont="1" applyFill="1" applyAlignment="1">
      <alignment vertical="center"/>
    </xf>
    <xf numFmtId="0" fontId="14" fillId="4" borderId="10" xfId="0" applyFont="1" applyFill="1" applyBorder="1" applyAlignment="1">
      <alignment horizontal="center" vertical="center"/>
    </xf>
    <xf numFmtId="4" fontId="7" fillId="4" borderId="0" xfId="1" applyNumberFormat="1" applyFont="1" applyFill="1" applyBorder="1" applyAlignment="1">
      <alignment vertical="center"/>
    </xf>
    <xf numFmtId="4" fontId="8" fillId="4" borderId="0" xfId="1" applyNumberFormat="1" applyFont="1" applyFill="1" applyBorder="1" applyAlignment="1">
      <alignment vertical="center"/>
    </xf>
    <xf numFmtId="4" fontId="12" fillId="4" borderId="0" xfId="0" applyNumberFormat="1" applyFont="1" applyFill="1" applyAlignment="1">
      <alignment vertical="center"/>
    </xf>
    <xf numFmtId="4" fontId="12" fillId="4" borderId="0" xfId="1" applyNumberFormat="1" applyFont="1" applyFill="1" applyBorder="1" applyAlignment="1">
      <alignment vertical="center"/>
    </xf>
    <xf numFmtId="4" fontId="5" fillId="4" borderId="0" xfId="1" applyNumberFormat="1" applyFont="1" applyFill="1" applyBorder="1" applyAlignment="1">
      <alignment vertical="center"/>
    </xf>
    <xf numFmtId="4" fontId="4" fillId="4" borderId="0" xfId="1" applyNumberFormat="1" applyFont="1" applyFill="1" applyBorder="1" applyAlignment="1">
      <alignment vertical="center"/>
    </xf>
    <xf numFmtId="4" fontId="5" fillId="4" borderId="0" xfId="1" applyNumberFormat="1" applyFont="1" applyFill="1" applyBorder="1" applyAlignment="1">
      <alignment horizontal="left" vertical="center"/>
    </xf>
    <xf numFmtId="4" fontId="7" fillId="4" borderId="7" xfId="1" applyNumberFormat="1" applyFont="1" applyFill="1" applyBorder="1" applyAlignment="1">
      <alignment horizontal="center" vertical="center"/>
    </xf>
    <xf numFmtId="164" fontId="12" fillId="4" borderId="9" xfId="1" applyNumberFormat="1" applyFont="1" applyFill="1" applyBorder="1" applyAlignment="1">
      <alignment horizontal="center" vertical="center"/>
    </xf>
    <xf numFmtId="164" fontId="8" fillId="4" borderId="0" xfId="0" applyNumberFormat="1" applyFont="1" applyFill="1" applyAlignment="1">
      <alignment vertical="center"/>
    </xf>
    <xf numFmtId="4" fontId="8" fillId="4" borderId="8" xfId="1" applyNumberFormat="1" applyFont="1" applyFill="1" applyBorder="1" applyAlignment="1">
      <alignment horizontal="center" vertical="center"/>
    </xf>
    <xf numFmtId="4" fontId="8" fillId="4" borderId="0" xfId="1" applyNumberFormat="1" applyFont="1" applyFill="1" applyBorder="1" applyAlignment="1">
      <alignment horizontal="center" vertical="center"/>
    </xf>
    <xf numFmtId="4" fontId="17" fillId="4" borderId="0" xfId="1" applyNumberFormat="1" applyFont="1" applyFill="1" applyBorder="1" applyAlignment="1">
      <alignment vertical="center"/>
    </xf>
    <xf numFmtId="4" fontId="18" fillId="4" borderId="0" xfId="1" applyNumberFormat="1" applyFont="1" applyFill="1" applyBorder="1" applyAlignment="1">
      <alignment vertical="center"/>
    </xf>
    <xf numFmtId="0" fontId="14" fillId="4" borderId="0" xfId="0" applyFont="1" applyFill="1" applyAlignment="1">
      <alignment horizontal="left" vertical="center" wrapText="1"/>
    </xf>
    <xf numFmtId="0" fontId="15" fillId="4" borderId="0" xfId="0" applyFont="1" applyFill="1" applyAlignment="1">
      <alignment vertical="center"/>
    </xf>
    <xf numFmtId="0" fontId="9" fillId="4" borderId="0" xfId="0" applyFont="1" applyFill="1" applyAlignment="1">
      <alignment horizontal="center" vertical="center"/>
    </xf>
    <xf numFmtId="4" fontId="9" fillId="4" borderId="0" xfId="0" applyNumberFormat="1" applyFont="1" applyFill="1" applyAlignment="1">
      <alignment vertical="center"/>
    </xf>
    <xf numFmtId="4" fontId="5" fillId="4" borderId="0" xfId="0" applyNumberFormat="1" applyFont="1" applyFill="1" applyAlignment="1">
      <alignment vertical="center"/>
    </xf>
    <xf numFmtId="3" fontId="11" fillId="4" borderId="0" xfId="0" applyNumberFormat="1" applyFont="1" applyFill="1" applyAlignment="1">
      <alignment vertical="center"/>
    </xf>
    <xf numFmtId="4" fontId="2" fillId="4" borderId="0" xfId="0" applyNumberFormat="1" applyFont="1" applyFill="1" applyAlignment="1">
      <alignment vertical="center"/>
    </xf>
    <xf numFmtId="4" fontId="6" fillId="4" borderId="0" xfId="0" applyNumberFormat="1" applyFont="1" applyFill="1" applyAlignment="1">
      <alignment vertical="center"/>
    </xf>
    <xf numFmtId="4" fontId="10" fillId="4" borderId="0" xfId="0" applyNumberFormat="1" applyFont="1" applyFill="1" applyAlignment="1">
      <alignment vertical="center"/>
    </xf>
    <xf numFmtId="4" fontId="13" fillId="4" borderId="0" xfId="0" applyNumberFormat="1" applyFont="1" applyFill="1" applyAlignment="1">
      <alignment vertical="center"/>
    </xf>
    <xf numFmtId="4" fontId="4" fillId="4" borderId="0" xfId="0" applyNumberFormat="1" applyFont="1" applyFill="1" applyAlignment="1">
      <alignment vertical="center"/>
    </xf>
    <xf numFmtId="0" fontId="14" fillId="4" borderId="10" xfId="0" applyFont="1" applyFill="1" applyBorder="1" applyAlignment="1">
      <alignment vertical="center"/>
    </xf>
    <xf numFmtId="4" fontId="20" fillId="4" borderId="1" xfId="0" applyNumberFormat="1" applyFont="1" applyFill="1" applyBorder="1" applyAlignment="1">
      <alignment horizontal="center" vertical="center"/>
    </xf>
    <xf numFmtId="3" fontId="20" fillId="4" borderId="1" xfId="0" applyNumberFormat="1" applyFont="1" applyFill="1" applyBorder="1" applyAlignment="1">
      <alignment horizontal="center" vertical="center"/>
    </xf>
    <xf numFmtId="4" fontId="16" fillId="4" borderId="0" xfId="0" applyNumberFormat="1" applyFont="1" applyFill="1" applyAlignment="1">
      <alignment vertical="center"/>
    </xf>
    <xf numFmtId="4" fontId="20" fillId="4" borderId="2" xfId="0" applyNumberFormat="1" applyFont="1" applyFill="1" applyBorder="1" applyAlignment="1">
      <alignment horizontal="center" vertical="center"/>
    </xf>
    <xf numFmtId="3" fontId="20" fillId="4" borderId="2" xfId="0" applyNumberFormat="1" applyFont="1" applyFill="1" applyBorder="1" applyAlignment="1">
      <alignment horizontal="center" vertical="center"/>
    </xf>
    <xf numFmtId="0" fontId="1" fillId="0" borderId="0" xfId="0" applyNumberFormat="1" applyFont="1" applyFill="1" applyAlignment="1">
      <alignment horizontal="center" vertical="center"/>
    </xf>
    <xf numFmtId="4" fontId="7" fillId="4" borderId="0" xfId="1" applyNumberFormat="1" applyFont="1" applyFill="1" applyBorder="1" applyAlignment="1">
      <alignment horizontal="left" vertical="center"/>
    </xf>
    <xf numFmtId="0" fontId="20" fillId="4" borderId="0" xfId="0" applyFont="1" applyFill="1" applyAlignment="1">
      <alignment horizontal="center" vertical="center"/>
    </xf>
    <xf numFmtId="0" fontId="19" fillId="4" borderId="0" xfId="0" applyFont="1" applyFill="1" applyAlignment="1">
      <alignment horizontal="center" vertical="center"/>
    </xf>
    <xf numFmtId="4" fontId="7" fillId="4" borderId="0" xfId="1" applyNumberFormat="1" applyFont="1" applyFill="1" applyBorder="1" applyAlignment="1">
      <alignment horizontal="center" vertical="center"/>
    </xf>
    <xf numFmtId="4" fontId="12" fillId="4" borderId="3" xfId="1" applyNumberFormat="1" applyFont="1" applyFill="1" applyBorder="1" applyAlignment="1">
      <alignment horizontal="center" vertical="center"/>
    </xf>
    <xf numFmtId="4" fontId="12" fillId="4" borderId="1" xfId="1" applyNumberFormat="1" applyFont="1" applyFill="1" applyBorder="1" applyAlignment="1">
      <alignment horizontal="center" vertical="center"/>
    </xf>
    <xf numFmtId="4" fontId="12" fillId="4" borderId="4" xfId="1" applyNumberFormat="1" applyFont="1" applyFill="1" applyBorder="1" applyAlignment="1">
      <alignment horizontal="center" vertical="center"/>
    </xf>
    <xf numFmtId="4" fontId="12" fillId="4" borderId="5" xfId="1" applyNumberFormat="1" applyFont="1" applyFill="1" applyBorder="1" applyAlignment="1">
      <alignment horizontal="center" vertical="center"/>
    </xf>
    <xf numFmtId="4" fontId="12" fillId="4" borderId="2" xfId="1" applyNumberFormat="1" applyFont="1" applyFill="1" applyBorder="1" applyAlignment="1">
      <alignment horizontal="center" vertical="center"/>
    </xf>
    <xf numFmtId="4" fontId="12" fillId="4" borderId="6" xfId="1" applyNumberFormat="1" applyFont="1" applyFill="1" applyBorder="1" applyAlignment="1">
      <alignment horizontal="center" vertical="center"/>
    </xf>
    <xf numFmtId="4" fontId="12" fillId="4" borderId="7" xfId="1" applyNumberFormat="1" applyFont="1" applyFill="1" applyBorder="1" applyAlignment="1">
      <alignment horizontal="center" vertical="center"/>
    </xf>
    <xf numFmtId="4" fontId="12" fillId="4" borderId="8" xfId="1" applyNumberFormat="1" applyFont="1" applyFill="1" applyBorder="1" applyAlignment="1">
      <alignment horizontal="center" vertical="center"/>
    </xf>
  </cellXfs>
  <cellStyles count="3">
    <cellStyle name="Normal" xfId="0" builtinId="0"/>
    <cellStyle name="Normal 3" xfId="2"/>
    <cellStyle name="Normal_Anexos y Tablas 1-1-0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50"/>
  <sheetViews>
    <sheetView tabSelected="1" topLeftCell="A25" workbookViewId="0">
      <selection activeCell="O12" sqref="O12"/>
    </sheetView>
  </sheetViews>
  <sheetFormatPr baseColWidth="10" defaultColWidth="11.42578125" defaultRowHeight="13.5" x14ac:dyDescent="0.25"/>
  <cols>
    <col min="1" max="1" width="74.42578125" style="5" customWidth="1"/>
    <col min="2" max="2" width="5.7109375" style="3" customWidth="1"/>
    <col min="3" max="3" width="8.42578125" style="4" bestFit="1" customWidth="1"/>
    <col min="4" max="4" width="8.42578125" style="5" bestFit="1" customWidth="1"/>
    <col min="5" max="5" width="10.5703125" style="5" customWidth="1"/>
    <col min="6" max="6" width="10.42578125" style="5" customWidth="1"/>
    <col min="7" max="7" width="9" style="5" customWidth="1"/>
    <col min="8" max="8" width="9.42578125" style="5" customWidth="1"/>
    <col min="9" max="9" width="9.5703125" style="5" customWidth="1"/>
    <col min="10" max="10" width="9" style="5" customWidth="1"/>
    <col min="11" max="11" width="10.140625" style="5" bestFit="1" customWidth="1"/>
    <col min="12" max="12" width="13.140625" style="5" customWidth="1"/>
    <col min="13" max="13" width="10" style="5" customWidth="1"/>
    <col min="14" max="14" width="4.85546875" style="1" customWidth="1"/>
    <col min="15" max="15" width="39.28515625" style="19" customWidth="1"/>
    <col min="16" max="16" width="11.42578125" style="19"/>
    <col min="17" max="17" width="15.28515625" style="19" customWidth="1"/>
    <col min="18" max="256" width="11.42578125" style="1"/>
    <col min="257" max="257" width="106.140625" style="1" customWidth="1"/>
    <col min="258" max="258" width="9.85546875" style="1" bestFit="1" customWidth="1"/>
    <col min="259" max="259" width="10.5703125" style="1" bestFit="1" customWidth="1"/>
    <col min="260" max="260" width="10.140625" style="1" bestFit="1" customWidth="1"/>
    <col min="261" max="261" width="13.5703125" style="1" bestFit="1" customWidth="1"/>
    <col min="262" max="262" width="13.85546875" style="1" bestFit="1" customWidth="1"/>
    <col min="263" max="263" width="13.5703125" style="1" bestFit="1" customWidth="1"/>
    <col min="264" max="264" width="15" style="1" bestFit="1" customWidth="1"/>
    <col min="265" max="265" width="17.5703125" style="1" bestFit="1" customWidth="1"/>
    <col min="266" max="266" width="16.7109375" style="1" bestFit="1" customWidth="1"/>
    <col min="267" max="267" width="12.85546875" style="1" customWidth="1"/>
    <col min="268" max="268" width="16.5703125" style="1" customWidth="1"/>
    <col min="269" max="269" width="12.140625" style="1" customWidth="1"/>
    <col min="270" max="270" width="11.42578125" style="1"/>
    <col min="271" max="271" width="12.85546875" style="1" customWidth="1"/>
    <col min="272" max="512" width="11.42578125" style="1"/>
    <col min="513" max="513" width="106.140625" style="1" customWidth="1"/>
    <col min="514" max="514" width="9.85546875" style="1" bestFit="1" customWidth="1"/>
    <col min="515" max="515" width="10.5703125" style="1" bestFit="1" customWidth="1"/>
    <col min="516" max="516" width="10.140625" style="1" bestFit="1" customWidth="1"/>
    <col min="517" max="517" width="13.5703125" style="1" bestFit="1" customWidth="1"/>
    <col min="518" max="518" width="13.85546875" style="1" bestFit="1" customWidth="1"/>
    <col min="519" max="519" width="13.5703125" style="1" bestFit="1" customWidth="1"/>
    <col min="520" max="520" width="15" style="1" bestFit="1" customWidth="1"/>
    <col min="521" max="521" width="17.5703125" style="1" bestFit="1" customWidth="1"/>
    <col min="522" max="522" width="16.7109375" style="1" bestFit="1" customWidth="1"/>
    <col min="523" max="523" width="12.85546875" style="1" customWidth="1"/>
    <col min="524" max="524" width="16.5703125" style="1" customWidth="1"/>
    <col min="525" max="525" width="12.140625" style="1" customWidth="1"/>
    <col min="526" max="526" width="11.42578125" style="1"/>
    <col min="527" max="527" width="12.85546875" style="1" customWidth="1"/>
    <col min="528" max="768" width="11.42578125" style="1"/>
    <col min="769" max="769" width="106.140625" style="1" customWidth="1"/>
    <col min="770" max="770" width="9.85546875" style="1" bestFit="1" customWidth="1"/>
    <col min="771" max="771" width="10.5703125" style="1" bestFit="1" customWidth="1"/>
    <col min="772" max="772" width="10.140625" style="1" bestFit="1" customWidth="1"/>
    <col min="773" max="773" width="13.5703125" style="1" bestFit="1" customWidth="1"/>
    <col min="774" max="774" width="13.85546875" style="1" bestFit="1" customWidth="1"/>
    <col min="775" max="775" width="13.5703125" style="1" bestFit="1" customWidth="1"/>
    <col min="776" max="776" width="15" style="1" bestFit="1" customWidth="1"/>
    <col min="777" max="777" width="17.5703125" style="1" bestFit="1" customWidth="1"/>
    <col min="778" max="778" width="16.7109375" style="1" bestFit="1" customWidth="1"/>
    <col min="779" max="779" width="12.85546875" style="1" customWidth="1"/>
    <col min="780" max="780" width="16.5703125" style="1" customWidth="1"/>
    <col min="781" max="781" width="12.140625" style="1" customWidth="1"/>
    <col min="782" max="782" width="11.42578125" style="1"/>
    <col min="783" max="783" width="12.85546875" style="1" customWidth="1"/>
    <col min="784" max="1024" width="11.42578125" style="1"/>
    <col min="1025" max="1025" width="106.140625" style="1" customWidth="1"/>
    <col min="1026" max="1026" width="9.85546875" style="1" bestFit="1" customWidth="1"/>
    <col min="1027" max="1027" width="10.5703125" style="1" bestFit="1" customWidth="1"/>
    <col min="1028" max="1028" width="10.140625" style="1" bestFit="1" customWidth="1"/>
    <col min="1029" max="1029" width="13.5703125" style="1" bestFit="1" customWidth="1"/>
    <col min="1030" max="1030" width="13.85546875" style="1" bestFit="1" customWidth="1"/>
    <col min="1031" max="1031" width="13.5703125" style="1" bestFit="1" customWidth="1"/>
    <col min="1032" max="1032" width="15" style="1" bestFit="1" customWidth="1"/>
    <col min="1033" max="1033" width="17.5703125" style="1" bestFit="1" customWidth="1"/>
    <col min="1034" max="1034" width="16.7109375" style="1" bestFit="1" customWidth="1"/>
    <col min="1035" max="1035" width="12.85546875" style="1" customWidth="1"/>
    <col min="1036" max="1036" width="16.5703125" style="1" customWidth="1"/>
    <col min="1037" max="1037" width="12.140625" style="1" customWidth="1"/>
    <col min="1038" max="1038" width="11.42578125" style="1"/>
    <col min="1039" max="1039" width="12.85546875" style="1" customWidth="1"/>
    <col min="1040" max="1280" width="11.42578125" style="1"/>
    <col min="1281" max="1281" width="106.140625" style="1" customWidth="1"/>
    <col min="1282" max="1282" width="9.85546875" style="1" bestFit="1" customWidth="1"/>
    <col min="1283" max="1283" width="10.5703125" style="1" bestFit="1" customWidth="1"/>
    <col min="1284" max="1284" width="10.140625" style="1" bestFit="1" customWidth="1"/>
    <col min="1285" max="1285" width="13.5703125" style="1" bestFit="1" customWidth="1"/>
    <col min="1286" max="1286" width="13.85546875" style="1" bestFit="1" customWidth="1"/>
    <col min="1287" max="1287" width="13.5703125" style="1" bestFit="1" customWidth="1"/>
    <col min="1288" max="1288" width="15" style="1" bestFit="1" customWidth="1"/>
    <col min="1289" max="1289" width="17.5703125" style="1" bestFit="1" customWidth="1"/>
    <col min="1290" max="1290" width="16.7109375" style="1" bestFit="1" customWidth="1"/>
    <col min="1291" max="1291" width="12.85546875" style="1" customWidth="1"/>
    <col min="1292" max="1292" width="16.5703125" style="1" customWidth="1"/>
    <col min="1293" max="1293" width="12.140625" style="1" customWidth="1"/>
    <col min="1294" max="1294" width="11.42578125" style="1"/>
    <col min="1295" max="1295" width="12.85546875" style="1" customWidth="1"/>
    <col min="1296" max="1536" width="11.42578125" style="1"/>
    <col min="1537" max="1537" width="106.140625" style="1" customWidth="1"/>
    <col min="1538" max="1538" width="9.85546875" style="1" bestFit="1" customWidth="1"/>
    <col min="1539" max="1539" width="10.5703125" style="1" bestFit="1" customWidth="1"/>
    <col min="1540" max="1540" width="10.140625" style="1" bestFit="1" customWidth="1"/>
    <col min="1541" max="1541" width="13.5703125" style="1" bestFit="1" customWidth="1"/>
    <col min="1542" max="1542" width="13.85546875" style="1" bestFit="1" customWidth="1"/>
    <col min="1543" max="1543" width="13.5703125" style="1" bestFit="1" customWidth="1"/>
    <col min="1544" max="1544" width="15" style="1" bestFit="1" customWidth="1"/>
    <col min="1545" max="1545" width="17.5703125" style="1" bestFit="1" customWidth="1"/>
    <col min="1546" max="1546" width="16.7109375" style="1" bestFit="1" customWidth="1"/>
    <col min="1547" max="1547" width="12.85546875" style="1" customWidth="1"/>
    <col min="1548" max="1548" width="16.5703125" style="1" customWidth="1"/>
    <col min="1549" max="1549" width="12.140625" style="1" customWidth="1"/>
    <col min="1550" max="1550" width="11.42578125" style="1"/>
    <col min="1551" max="1551" width="12.85546875" style="1" customWidth="1"/>
    <col min="1552" max="1792" width="11.42578125" style="1"/>
    <col min="1793" max="1793" width="106.140625" style="1" customWidth="1"/>
    <col min="1794" max="1794" width="9.85546875" style="1" bestFit="1" customWidth="1"/>
    <col min="1795" max="1795" width="10.5703125" style="1" bestFit="1" customWidth="1"/>
    <col min="1796" max="1796" width="10.140625" style="1" bestFit="1" customWidth="1"/>
    <col min="1797" max="1797" width="13.5703125" style="1" bestFit="1" customWidth="1"/>
    <col min="1798" max="1798" width="13.85546875" style="1" bestFit="1" customWidth="1"/>
    <col min="1799" max="1799" width="13.5703125" style="1" bestFit="1" customWidth="1"/>
    <col min="1800" max="1800" width="15" style="1" bestFit="1" customWidth="1"/>
    <col min="1801" max="1801" width="17.5703125" style="1" bestFit="1" customWidth="1"/>
    <col min="1802" max="1802" width="16.7109375" style="1" bestFit="1" customWidth="1"/>
    <col min="1803" max="1803" width="12.85546875" style="1" customWidth="1"/>
    <col min="1804" max="1804" width="16.5703125" style="1" customWidth="1"/>
    <col min="1805" max="1805" width="12.140625" style="1" customWidth="1"/>
    <col min="1806" max="1806" width="11.42578125" style="1"/>
    <col min="1807" max="1807" width="12.85546875" style="1" customWidth="1"/>
    <col min="1808" max="2048" width="11.42578125" style="1"/>
    <col min="2049" max="2049" width="106.140625" style="1" customWidth="1"/>
    <col min="2050" max="2050" width="9.85546875" style="1" bestFit="1" customWidth="1"/>
    <col min="2051" max="2051" width="10.5703125" style="1" bestFit="1" customWidth="1"/>
    <col min="2052" max="2052" width="10.140625" style="1" bestFit="1" customWidth="1"/>
    <col min="2053" max="2053" width="13.5703125" style="1" bestFit="1" customWidth="1"/>
    <col min="2054" max="2054" width="13.85546875" style="1" bestFit="1" customWidth="1"/>
    <col min="2055" max="2055" width="13.5703125" style="1" bestFit="1" customWidth="1"/>
    <col min="2056" max="2056" width="15" style="1" bestFit="1" customWidth="1"/>
    <col min="2057" max="2057" width="17.5703125" style="1" bestFit="1" customWidth="1"/>
    <col min="2058" max="2058" width="16.7109375" style="1" bestFit="1" customWidth="1"/>
    <col min="2059" max="2059" width="12.85546875" style="1" customWidth="1"/>
    <col min="2060" max="2060" width="16.5703125" style="1" customWidth="1"/>
    <col min="2061" max="2061" width="12.140625" style="1" customWidth="1"/>
    <col min="2062" max="2062" width="11.42578125" style="1"/>
    <col min="2063" max="2063" width="12.85546875" style="1" customWidth="1"/>
    <col min="2064" max="2304" width="11.42578125" style="1"/>
    <col min="2305" max="2305" width="106.140625" style="1" customWidth="1"/>
    <col min="2306" max="2306" width="9.85546875" style="1" bestFit="1" customWidth="1"/>
    <col min="2307" max="2307" width="10.5703125" style="1" bestFit="1" customWidth="1"/>
    <col min="2308" max="2308" width="10.140625" style="1" bestFit="1" customWidth="1"/>
    <col min="2309" max="2309" width="13.5703125" style="1" bestFit="1" customWidth="1"/>
    <col min="2310" max="2310" width="13.85546875" style="1" bestFit="1" customWidth="1"/>
    <col min="2311" max="2311" width="13.5703125" style="1" bestFit="1" customWidth="1"/>
    <col min="2312" max="2312" width="15" style="1" bestFit="1" customWidth="1"/>
    <col min="2313" max="2313" width="17.5703125" style="1" bestFit="1" customWidth="1"/>
    <col min="2314" max="2314" width="16.7109375" style="1" bestFit="1" customWidth="1"/>
    <col min="2315" max="2315" width="12.85546875" style="1" customWidth="1"/>
    <col min="2316" max="2316" width="16.5703125" style="1" customWidth="1"/>
    <col min="2317" max="2317" width="12.140625" style="1" customWidth="1"/>
    <col min="2318" max="2318" width="11.42578125" style="1"/>
    <col min="2319" max="2319" width="12.85546875" style="1" customWidth="1"/>
    <col min="2320" max="2560" width="11.42578125" style="1"/>
    <col min="2561" max="2561" width="106.140625" style="1" customWidth="1"/>
    <col min="2562" max="2562" width="9.85546875" style="1" bestFit="1" customWidth="1"/>
    <col min="2563" max="2563" width="10.5703125" style="1" bestFit="1" customWidth="1"/>
    <col min="2564" max="2564" width="10.140625" style="1" bestFit="1" customWidth="1"/>
    <col min="2565" max="2565" width="13.5703125" style="1" bestFit="1" customWidth="1"/>
    <col min="2566" max="2566" width="13.85546875" style="1" bestFit="1" customWidth="1"/>
    <col min="2567" max="2567" width="13.5703125" style="1" bestFit="1" customWidth="1"/>
    <col min="2568" max="2568" width="15" style="1" bestFit="1" customWidth="1"/>
    <col min="2569" max="2569" width="17.5703125" style="1" bestFit="1" customWidth="1"/>
    <col min="2570" max="2570" width="16.7109375" style="1" bestFit="1" customWidth="1"/>
    <col min="2571" max="2571" width="12.85546875" style="1" customWidth="1"/>
    <col min="2572" max="2572" width="16.5703125" style="1" customWidth="1"/>
    <col min="2573" max="2573" width="12.140625" style="1" customWidth="1"/>
    <col min="2574" max="2574" width="11.42578125" style="1"/>
    <col min="2575" max="2575" width="12.85546875" style="1" customWidth="1"/>
    <col min="2576" max="2816" width="11.42578125" style="1"/>
    <col min="2817" max="2817" width="106.140625" style="1" customWidth="1"/>
    <col min="2818" max="2818" width="9.85546875" style="1" bestFit="1" customWidth="1"/>
    <col min="2819" max="2819" width="10.5703125" style="1" bestFit="1" customWidth="1"/>
    <col min="2820" max="2820" width="10.140625" style="1" bestFit="1" customWidth="1"/>
    <col min="2821" max="2821" width="13.5703125" style="1" bestFit="1" customWidth="1"/>
    <col min="2822" max="2822" width="13.85546875" style="1" bestFit="1" customWidth="1"/>
    <col min="2823" max="2823" width="13.5703125" style="1" bestFit="1" customWidth="1"/>
    <col min="2824" max="2824" width="15" style="1" bestFit="1" customWidth="1"/>
    <col min="2825" max="2825" width="17.5703125" style="1" bestFit="1" customWidth="1"/>
    <col min="2826" max="2826" width="16.7109375" style="1" bestFit="1" customWidth="1"/>
    <col min="2827" max="2827" width="12.85546875" style="1" customWidth="1"/>
    <col min="2828" max="2828" width="16.5703125" style="1" customWidth="1"/>
    <col min="2829" max="2829" width="12.140625" style="1" customWidth="1"/>
    <col min="2830" max="2830" width="11.42578125" style="1"/>
    <col min="2831" max="2831" width="12.85546875" style="1" customWidth="1"/>
    <col min="2832" max="3072" width="11.42578125" style="1"/>
    <col min="3073" max="3073" width="106.140625" style="1" customWidth="1"/>
    <col min="3074" max="3074" width="9.85546875" style="1" bestFit="1" customWidth="1"/>
    <col min="3075" max="3075" width="10.5703125" style="1" bestFit="1" customWidth="1"/>
    <col min="3076" max="3076" width="10.140625" style="1" bestFit="1" customWidth="1"/>
    <col min="3077" max="3077" width="13.5703125" style="1" bestFit="1" customWidth="1"/>
    <col min="3078" max="3078" width="13.85546875" style="1" bestFit="1" customWidth="1"/>
    <col min="3079" max="3079" width="13.5703125" style="1" bestFit="1" customWidth="1"/>
    <col min="3080" max="3080" width="15" style="1" bestFit="1" customWidth="1"/>
    <col min="3081" max="3081" width="17.5703125" style="1" bestFit="1" customWidth="1"/>
    <col min="3082" max="3082" width="16.7109375" style="1" bestFit="1" customWidth="1"/>
    <col min="3083" max="3083" width="12.85546875" style="1" customWidth="1"/>
    <col min="3084" max="3084" width="16.5703125" style="1" customWidth="1"/>
    <col min="3085" max="3085" width="12.140625" style="1" customWidth="1"/>
    <col min="3086" max="3086" width="11.42578125" style="1"/>
    <col min="3087" max="3087" width="12.85546875" style="1" customWidth="1"/>
    <col min="3088" max="3328" width="11.42578125" style="1"/>
    <col min="3329" max="3329" width="106.140625" style="1" customWidth="1"/>
    <col min="3330" max="3330" width="9.85546875" style="1" bestFit="1" customWidth="1"/>
    <col min="3331" max="3331" width="10.5703125" style="1" bestFit="1" customWidth="1"/>
    <col min="3332" max="3332" width="10.140625" style="1" bestFit="1" customWidth="1"/>
    <col min="3333" max="3333" width="13.5703125" style="1" bestFit="1" customWidth="1"/>
    <col min="3334" max="3334" width="13.85546875" style="1" bestFit="1" customWidth="1"/>
    <col min="3335" max="3335" width="13.5703125" style="1" bestFit="1" customWidth="1"/>
    <col min="3336" max="3336" width="15" style="1" bestFit="1" customWidth="1"/>
    <col min="3337" max="3337" width="17.5703125" style="1" bestFit="1" customWidth="1"/>
    <col min="3338" max="3338" width="16.7109375" style="1" bestFit="1" customWidth="1"/>
    <col min="3339" max="3339" width="12.85546875" style="1" customWidth="1"/>
    <col min="3340" max="3340" width="16.5703125" style="1" customWidth="1"/>
    <col min="3341" max="3341" width="12.140625" style="1" customWidth="1"/>
    <col min="3342" max="3342" width="11.42578125" style="1"/>
    <col min="3343" max="3343" width="12.85546875" style="1" customWidth="1"/>
    <col min="3344" max="3584" width="11.42578125" style="1"/>
    <col min="3585" max="3585" width="106.140625" style="1" customWidth="1"/>
    <col min="3586" max="3586" width="9.85546875" style="1" bestFit="1" customWidth="1"/>
    <col min="3587" max="3587" width="10.5703125" style="1" bestFit="1" customWidth="1"/>
    <col min="3588" max="3588" width="10.140625" style="1" bestFit="1" customWidth="1"/>
    <col min="3589" max="3589" width="13.5703125" style="1" bestFit="1" customWidth="1"/>
    <col min="3590" max="3590" width="13.85546875" style="1" bestFit="1" customWidth="1"/>
    <col min="3591" max="3591" width="13.5703125" style="1" bestFit="1" customWidth="1"/>
    <col min="3592" max="3592" width="15" style="1" bestFit="1" customWidth="1"/>
    <col min="3593" max="3593" width="17.5703125" style="1" bestFit="1" customWidth="1"/>
    <col min="3594" max="3594" width="16.7109375" style="1" bestFit="1" customWidth="1"/>
    <col min="3595" max="3595" width="12.85546875" style="1" customWidth="1"/>
    <col min="3596" max="3596" width="16.5703125" style="1" customWidth="1"/>
    <col min="3597" max="3597" width="12.140625" style="1" customWidth="1"/>
    <col min="3598" max="3598" width="11.42578125" style="1"/>
    <col min="3599" max="3599" width="12.85546875" style="1" customWidth="1"/>
    <col min="3600" max="3840" width="11.42578125" style="1"/>
    <col min="3841" max="3841" width="106.140625" style="1" customWidth="1"/>
    <col min="3842" max="3842" width="9.85546875" style="1" bestFit="1" customWidth="1"/>
    <col min="3843" max="3843" width="10.5703125" style="1" bestFit="1" customWidth="1"/>
    <col min="3844" max="3844" width="10.140625" style="1" bestFit="1" customWidth="1"/>
    <col min="3845" max="3845" width="13.5703125" style="1" bestFit="1" customWidth="1"/>
    <col min="3846" max="3846" width="13.85546875" style="1" bestFit="1" customWidth="1"/>
    <col min="3847" max="3847" width="13.5703125" style="1" bestFit="1" customWidth="1"/>
    <col min="3848" max="3848" width="15" style="1" bestFit="1" customWidth="1"/>
    <col min="3849" max="3849" width="17.5703125" style="1" bestFit="1" customWidth="1"/>
    <col min="3850" max="3850" width="16.7109375" style="1" bestFit="1" customWidth="1"/>
    <col min="3851" max="3851" width="12.85546875" style="1" customWidth="1"/>
    <col min="3852" max="3852" width="16.5703125" style="1" customWidth="1"/>
    <col min="3853" max="3853" width="12.140625" style="1" customWidth="1"/>
    <col min="3854" max="3854" width="11.42578125" style="1"/>
    <col min="3855" max="3855" width="12.85546875" style="1" customWidth="1"/>
    <col min="3856" max="4096" width="11.42578125" style="1"/>
    <col min="4097" max="4097" width="106.140625" style="1" customWidth="1"/>
    <col min="4098" max="4098" width="9.85546875" style="1" bestFit="1" customWidth="1"/>
    <col min="4099" max="4099" width="10.5703125" style="1" bestFit="1" customWidth="1"/>
    <col min="4100" max="4100" width="10.140625" style="1" bestFit="1" customWidth="1"/>
    <col min="4101" max="4101" width="13.5703125" style="1" bestFit="1" customWidth="1"/>
    <col min="4102" max="4102" width="13.85546875" style="1" bestFit="1" customWidth="1"/>
    <col min="4103" max="4103" width="13.5703125" style="1" bestFit="1" customWidth="1"/>
    <col min="4104" max="4104" width="15" style="1" bestFit="1" customWidth="1"/>
    <col min="4105" max="4105" width="17.5703125" style="1" bestFit="1" customWidth="1"/>
    <col min="4106" max="4106" width="16.7109375" style="1" bestFit="1" customWidth="1"/>
    <col min="4107" max="4107" width="12.85546875" style="1" customWidth="1"/>
    <col min="4108" max="4108" width="16.5703125" style="1" customWidth="1"/>
    <col min="4109" max="4109" width="12.140625" style="1" customWidth="1"/>
    <col min="4110" max="4110" width="11.42578125" style="1"/>
    <col min="4111" max="4111" width="12.85546875" style="1" customWidth="1"/>
    <col min="4112" max="4352" width="11.42578125" style="1"/>
    <col min="4353" max="4353" width="106.140625" style="1" customWidth="1"/>
    <col min="4354" max="4354" width="9.85546875" style="1" bestFit="1" customWidth="1"/>
    <col min="4355" max="4355" width="10.5703125" style="1" bestFit="1" customWidth="1"/>
    <col min="4356" max="4356" width="10.140625" style="1" bestFit="1" customWidth="1"/>
    <col min="4357" max="4357" width="13.5703125" style="1" bestFit="1" customWidth="1"/>
    <col min="4358" max="4358" width="13.85546875" style="1" bestFit="1" customWidth="1"/>
    <col min="4359" max="4359" width="13.5703125" style="1" bestFit="1" customWidth="1"/>
    <col min="4360" max="4360" width="15" style="1" bestFit="1" customWidth="1"/>
    <col min="4361" max="4361" width="17.5703125" style="1" bestFit="1" customWidth="1"/>
    <col min="4362" max="4362" width="16.7109375" style="1" bestFit="1" customWidth="1"/>
    <col min="4363" max="4363" width="12.85546875" style="1" customWidth="1"/>
    <col min="4364" max="4364" width="16.5703125" style="1" customWidth="1"/>
    <col min="4365" max="4365" width="12.140625" style="1" customWidth="1"/>
    <col min="4366" max="4366" width="11.42578125" style="1"/>
    <col min="4367" max="4367" width="12.85546875" style="1" customWidth="1"/>
    <col min="4368" max="4608" width="11.42578125" style="1"/>
    <col min="4609" max="4609" width="106.140625" style="1" customWidth="1"/>
    <col min="4610" max="4610" width="9.85546875" style="1" bestFit="1" customWidth="1"/>
    <col min="4611" max="4611" width="10.5703125" style="1" bestFit="1" customWidth="1"/>
    <col min="4612" max="4612" width="10.140625" style="1" bestFit="1" customWidth="1"/>
    <col min="4613" max="4613" width="13.5703125" style="1" bestFit="1" customWidth="1"/>
    <col min="4614" max="4614" width="13.85546875" style="1" bestFit="1" customWidth="1"/>
    <col min="4615" max="4615" width="13.5703125" style="1" bestFit="1" customWidth="1"/>
    <col min="4616" max="4616" width="15" style="1" bestFit="1" customWidth="1"/>
    <col min="4617" max="4617" width="17.5703125" style="1" bestFit="1" customWidth="1"/>
    <col min="4618" max="4618" width="16.7109375" style="1" bestFit="1" customWidth="1"/>
    <col min="4619" max="4619" width="12.85546875" style="1" customWidth="1"/>
    <col min="4620" max="4620" width="16.5703125" style="1" customWidth="1"/>
    <col min="4621" max="4621" width="12.140625" style="1" customWidth="1"/>
    <col min="4622" max="4622" width="11.42578125" style="1"/>
    <col min="4623" max="4623" width="12.85546875" style="1" customWidth="1"/>
    <col min="4624" max="4864" width="11.42578125" style="1"/>
    <col min="4865" max="4865" width="106.140625" style="1" customWidth="1"/>
    <col min="4866" max="4866" width="9.85546875" style="1" bestFit="1" customWidth="1"/>
    <col min="4867" max="4867" width="10.5703125" style="1" bestFit="1" customWidth="1"/>
    <col min="4868" max="4868" width="10.140625" style="1" bestFit="1" customWidth="1"/>
    <col min="4869" max="4869" width="13.5703125" style="1" bestFit="1" customWidth="1"/>
    <col min="4870" max="4870" width="13.85546875" style="1" bestFit="1" customWidth="1"/>
    <col min="4871" max="4871" width="13.5703125" style="1" bestFit="1" customWidth="1"/>
    <col min="4872" max="4872" width="15" style="1" bestFit="1" customWidth="1"/>
    <col min="4873" max="4873" width="17.5703125" style="1" bestFit="1" customWidth="1"/>
    <col min="4874" max="4874" width="16.7109375" style="1" bestFit="1" customWidth="1"/>
    <col min="4875" max="4875" width="12.85546875" style="1" customWidth="1"/>
    <col min="4876" max="4876" width="16.5703125" style="1" customWidth="1"/>
    <col min="4877" max="4877" width="12.140625" style="1" customWidth="1"/>
    <col min="4878" max="4878" width="11.42578125" style="1"/>
    <col min="4879" max="4879" width="12.85546875" style="1" customWidth="1"/>
    <col min="4880" max="5120" width="11.42578125" style="1"/>
    <col min="5121" max="5121" width="106.140625" style="1" customWidth="1"/>
    <col min="5122" max="5122" width="9.85546875" style="1" bestFit="1" customWidth="1"/>
    <col min="5123" max="5123" width="10.5703125" style="1" bestFit="1" customWidth="1"/>
    <col min="5124" max="5124" width="10.140625" style="1" bestFit="1" customWidth="1"/>
    <col min="5125" max="5125" width="13.5703125" style="1" bestFit="1" customWidth="1"/>
    <col min="5126" max="5126" width="13.85546875" style="1" bestFit="1" customWidth="1"/>
    <col min="5127" max="5127" width="13.5703125" style="1" bestFit="1" customWidth="1"/>
    <col min="5128" max="5128" width="15" style="1" bestFit="1" customWidth="1"/>
    <col min="5129" max="5129" width="17.5703125" style="1" bestFit="1" customWidth="1"/>
    <col min="5130" max="5130" width="16.7109375" style="1" bestFit="1" customWidth="1"/>
    <col min="5131" max="5131" width="12.85546875" style="1" customWidth="1"/>
    <col min="5132" max="5132" width="16.5703125" style="1" customWidth="1"/>
    <col min="5133" max="5133" width="12.140625" style="1" customWidth="1"/>
    <col min="5134" max="5134" width="11.42578125" style="1"/>
    <col min="5135" max="5135" width="12.85546875" style="1" customWidth="1"/>
    <col min="5136" max="5376" width="11.42578125" style="1"/>
    <col min="5377" max="5377" width="106.140625" style="1" customWidth="1"/>
    <col min="5378" max="5378" width="9.85546875" style="1" bestFit="1" customWidth="1"/>
    <col min="5379" max="5379" width="10.5703125" style="1" bestFit="1" customWidth="1"/>
    <col min="5380" max="5380" width="10.140625" style="1" bestFit="1" customWidth="1"/>
    <col min="5381" max="5381" width="13.5703125" style="1" bestFit="1" customWidth="1"/>
    <col min="5382" max="5382" width="13.85546875" style="1" bestFit="1" customWidth="1"/>
    <col min="5383" max="5383" width="13.5703125" style="1" bestFit="1" customWidth="1"/>
    <col min="5384" max="5384" width="15" style="1" bestFit="1" customWidth="1"/>
    <col min="5385" max="5385" width="17.5703125" style="1" bestFit="1" customWidth="1"/>
    <col min="5386" max="5386" width="16.7109375" style="1" bestFit="1" customWidth="1"/>
    <col min="5387" max="5387" width="12.85546875" style="1" customWidth="1"/>
    <col min="5388" max="5388" width="16.5703125" style="1" customWidth="1"/>
    <col min="5389" max="5389" width="12.140625" style="1" customWidth="1"/>
    <col min="5390" max="5390" width="11.42578125" style="1"/>
    <col min="5391" max="5391" width="12.85546875" style="1" customWidth="1"/>
    <col min="5392" max="5632" width="11.42578125" style="1"/>
    <col min="5633" max="5633" width="106.140625" style="1" customWidth="1"/>
    <col min="5634" max="5634" width="9.85546875" style="1" bestFit="1" customWidth="1"/>
    <col min="5635" max="5635" width="10.5703125" style="1" bestFit="1" customWidth="1"/>
    <col min="5636" max="5636" width="10.140625" style="1" bestFit="1" customWidth="1"/>
    <col min="5637" max="5637" width="13.5703125" style="1" bestFit="1" customWidth="1"/>
    <col min="5638" max="5638" width="13.85546875" style="1" bestFit="1" customWidth="1"/>
    <col min="5639" max="5639" width="13.5703125" style="1" bestFit="1" customWidth="1"/>
    <col min="5640" max="5640" width="15" style="1" bestFit="1" customWidth="1"/>
    <col min="5641" max="5641" width="17.5703125" style="1" bestFit="1" customWidth="1"/>
    <col min="5642" max="5642" width="16.7109375" style="1" bestFit="1" customWidth="1"/>
    <col min="5643" max="5643" width="12.85546875" style="1" customWidth="1"/>
    <col min="5644" max="5644" width="16.5703125" style="1" customWidth="1"/>
    <col min="5645" max="5645" width="12.140625" style="1" customWidth="1"/>
    <col min="5646" max="5646" width="11.42578125" style="1"/>
    <col min="5647" max="5647" width="12.85546875" style="1" customWidth="1"/>
    <col min="5648" max="5888" width="11.42578125" style="1"/>
    <col min="5889" max="5889" width="106.140625" style="1" customWidth="1"/>
    <col min="5890" max="5890" width="9.85546875" style="1" bestFit="1" customWidth="1"/>
    <col min="5891" max="5891" width="10.5703125" style="1" bestFit="1" customWidth="1"/>
    <col min="5892" max="5892" width="10.140625" style="1" bestFit="1" customWidth="1"/>
    <col min="5893" max="5893" width="13.5703125" style="1" bestFit="1" customWidth="1"/>
    <col min="5894" max="5894" width="13.85546875" style="1" bestFit="1" customWidth="1"/>
    <col min="5895" max="5895" width="13.5703125" style="1" bestFit="1" customWidth="1"/>
    <col min="5896" max="5896" width="15" style="1" bestFit="1" customWidth="1"/>
    <col min="5897" max="5897" width="17.5703125" style="1" bestFit="1" customWidth="1"/>
    <col min="5898" max="5898" width="16.7109375" style="1" bestFit="1" customWidth="1"/>
    <col min="5899" max="5899" width="12.85546875" style="1" customWidth="1"/>
    <col min="5900" max="5900" width="16.5703125" style="1" customWidth="1"/>
    <col min="5901" max="5901" width="12.140625" style="1" customWidth="1"/>
    <col min="5902" max="5902" width="11.42578125" style="1"/>
    <col min="5903" max="5903" width="12.85546875" style="1" customWidth="1"/>
    <col min="5904" max="6144" width="11.42578125" style="1"/>
    <col min="6145" max="6145" width="106.140625" style="1" customWidth="1"/>
    <col min="6146" max="6146" width="9.85546875" style="1" bestFit="1" customWidth="1"/>
    <col min="6147" max="6147" width="10.5703125" style="1" bestFit="1" customWidth="1"/>
    <col min="6148" max="6148" width="10.140625" style="1" bestFit="1" customWidth="1"/>
    <col min="6149" max="6149" width="13.5703125" style="1" bestFit="1" customWidth="1"/>
    <col min="6150" max="6150" width="13.85546875" style="1" bestFit="1" customWidth="1"/>
    <col min="6151" max="6151" width="13.5703125" style="1" bestFit="1" customWidth="1"/>
    <col min="6152" max="6152" width="15" style="1" bestFit="1" customWidth="1"/>
    <col min="6153" max="6153" width="17.5703125" style="1" bestFit="1" customWidth="1"/>
    <col min="6154" max="6154" width="16.7109375" style="1" bestFit="1" customWidth="1"/>
    <col min="6155" max="6155" width="12.85546875" style="1" customWidth="1"/>
    <col min="6156" max="6156" width="16.5703125" style="1" customWidth="1"/>
    <col min="6157" max="6157" width="12.140625" style="1" customWidth="1"/>
    <col min="6158" max="6158" width="11.42578125" style="1"/>
    <col min="6159" max="6159" width="12.85546875" style="1" customWidth="1"/>
    <col min="6160" max="6400" width="11.42578125" style="1"/>
    <col min="6401" max="6401" width="106.140625" style="1" customWidth="1"/>
    <col min="6402" max="6402" width="9.85546875" style="1" bestFit="1" customWidth="1"/>
    <col min="6403" max="6403" width="10.5703125" style="1" bestFit="1" customWidth="1"/>
    <col min="6404" max="6404" width="10.140625" style="1" bestFit="1" customWidth="1"/>
    <col min="6405" max="6405" width="13.5703125" style="1" bestFit="1" customWidth="1"/>
    <col min="6406" max="6406" width="13.85546875" style="1" bestFit="1" customWidth="1"/>
    <col min="6407" max="6407" width="13.5703125" style="1" bestFit="1" customWidth="1"/>
    <col min="6408" max="6408" width="15" style="1" bestFit="1" customWidth="1"/>
    <col min="6409" max="6409" width="17.5703125" style="1" bestFit="1" customWidth="1"/>
    <col min="6410" max="6410" width="16.7109375" style="1" bestFit="1" customWidth="1"/>
    <col min="6411" max="6411" width="12.85546875" style="1" customWidth="1"/>
    <col min="6412" max="6412" width="16.5703125" style="1" customWidth="1"/>
    <col min="6413" max="6413" width="12.140625" style="1" customWidth="1"/>
    <col min="6414" max="6414" width="11.42578125" style="1"/>
    <col min="6415" max="6415" width="12.85546875" style="1" customWidth="1"/>
    <col min="6416" max="6656" width="11.42578125" style="1"/>
    <col min="6657" max="6657" width="106.140625" style="1" customWidth="1"/>
    <col min="6658" max="6658" width="9.85546875" style="1" bestFit="1" customWidth="1"/>
    <col min="6659" max="6659" width="10.5703125" style="1" bestFit="1" customWidth="1"/>
    <col min="6660" max="6660" width="10.140625" style="1" bestFit="1" customWidth="1"/>
    <col min="6661" max="6661" width="13.5703125" style="1" bestFit="1" customWidth="1"/>
    <col min="6662" max="6662" width="13.85546875" style="1" bestFit="1" customWidth="1"/>
    <col min="6663" max="6663" width="13.5703125" style="1" bestFit="1" customWidth="1"/>
    <col min="6664" max="6664" width="15" style="1" bestFit="1" customWidth="1"/>
    <col min="6665" max="6665" width="17.5703125" style="1" bestFit="1" customWidth="1"/>
    <col min="6666" max="6666" width="16.7109375" style="1" bestFit="1" customWidth="1"/>
    <col min="6667" max="6667" width="12.85546875" style="1" customWidth="1"/>
    <col min="6668" max="6668" width="16.5703125" style="1" customWidth="1"/>
    <col min="6669" max="6669" width="12.140625" style="1" customWidth="1"/>
    <col min="6670" max="6670" width="11.42578125" style="1"/>
    <col min="6671" max="6671" width="12.85546875" style="1" customWidth="1"/>
    <col min="6672" max="6912" width="11.42578125" style="1"/>
    <col min="6913" max="6913" width="106.140625" style="1" customWidth="1"/>
    <col min="6914" max="6914" width="9.85546875" style="1" bestFit="1" customWidth="1"/>
    <col min="6915" max="6915" width="10.5703125" style="1" bestFit="1" customWidth="1"/>
    <col min="6916" max="6916" width="10.140625" style="1" bestFit="1" customWidth="1"/>
    <col min="6917" max="6917" width="13.5703125" style="1" bestFit="1" customWidth="1"/>
    <col min="6918" max="6918" width="13.85546875" style="1" bestFit="1" customWidth="1"/>
    <col min="6919" max="6919" width="13.5703125" style="1" bestFit="1" customWidth="1"/>
    <col min="6920" max="6920" width="15" style="1" bestFit="1" customWidth="1"/>
    <col min="6921" max="6921" width="17.5703125" style="1" bestFit="1" customWidth="1"/>
    <col min="6922" max="6922" width="16.7109375" style="1" bestFit="1" customWidth="1"/>
    <col min="6923" max="6923" width="12.85546875" style="1" customWidth="1"/>
    <col min="6924" max="6924" width="16.5703125" style="1" customWidth="1"/>
    <col min="6925" max="6925" width="12.140625" style="1" customWidth="1"/>
    <col min="6926" max="6926" width="11.42578125" style="1"/>
    <col min="6927" max="6927" width="12.85546875" style="1" customWidth="1"/>
    <col min="6928" max="7168" width="11.42578125" style="1"/>
    <col min="7169" max="7169" width="106.140625" style="1" customWidth="1"/>
    <col min="7170" max="7170" width="9.85546875" style="1" bestFit="1" customWidth="1"/>
    <col min="7171" max="7171" width="10.5703125" style="1" bestFit="1" customWidth="1"/>
    <col min="7172" max="7172" width="10.140625" style="1" bestFit="1" customWidth="1"/>
    <col min="7173" max="7173" width="13.5703125" style="1" bestFit="1" customWidth="1"/>
    <col min="7174" max="7174" width="13.85546875" style="1" bestFit="1" customWidth="1"/>
    <col min="7175" max="7175" width="13.5703125" style="1" bestFit="1" customWidth="1"/>
    <col min="7176" max="7176" width="15" style="1" bestFit="1" customWidth="1"/>
    <col min="7177" max="7177" width="17.5703125" style="1" bestFit="1" customWidth="1"/>
    <col min="7178" max="7178" width="16.7109375" style="1" bestFit="1" customWidth="1"/>
    <col min="7179" max="7179" width="12.85546875" style="1" customWidth="1"/>
    <col min="7180" max="7180" width="16.5703125" style="1" customWidth="1"/>
    <col min="7181" max="7181" width="12.140625" style="1" customWidth="1"/>
    <col min="7182" max="7182" width="11.42578125" style="1"/>
    <col min="7183" max="7183" width="12.85546875" style="1" customWidth="1"/>
    <col min="7184" max="7424" width="11.42578125" style="1"/>
    <col min="7425" max="7425" width="106.140625" style="1" customWidth="1"/>
    <col min="7426" max="7426" width="9.85546875" style="1" bestFit="1" customWidth="1"/>
    <col min="7427" max="7427" width="10.5703125" style="1" bestFit="1" customWidth="1"/>
    <col min="7428" max="7428" width="10.140625" style="1" bestFit="1" customWidth="1"/>
    <col min="7429" max="7429" width="13.5703125" style="1" bestFit="1" customWidth="1"/>
    <col min="7430" max="7430" width="13.85546875" style="1" bestFit="1" customWidth="1"/>
    <col min="7431" max="7431" width="13.5703125" style="1" bestFit="1" customWidth="1"/>
    <col min="7432" max="7432" width="15" style="1" bestFit="1" customWidth="1"/>
    <col min="7433" max="7433" width="17.5703125" style="1" bestFit="1" customWidth="1"/>
    <col min="7434" max="7434" width="16.7109375" style="1" bestFit="1" customWidth="1"/>
    <col min="7435" max="7435" width="12.85546875" style="1" customWidth="1"/>
    <col min="7436" max="7436" width="16.5703125" style="1" customWidth="1"/>
    <col min="7437" max="7437" width="12.140625" style="1" customWidth="1"/>
    <col min="7438" max="7438" width="11.42578125" style="1"/>
    <col min="7439" max="7439" width="12.85546875" style="1" customWidth="1"/>
    <col min="7440" max="7680" width="11.42578125" style="1"/>
    <col min="7681" max="7681" width="106.140625" style="1" customWidth="1"/>
    <col min="7682" max="7682" width="9.85546875" style="1" bestFit="1" customWidth="1"/>
    <col min="7683" max="7683" width="10.5703125" style="1" bestFit="1" customWidth="1"/>
    <col min="7684" max="7684" width="10.140625" style="1" bestFit="1" customWidth="1"/>
    <col min="7685" max="7685" width="13.5703125" style="1" bestFit="1" customWidth="1"/>
    <col min="7686" max="7686" width="13.85546875" style="1" bestFit="1" customWidth="1"/>
    <col min="7687" max="7687" width="13.5703125" style="1" bestFit="1" customWidth="1"/>
    <col min="7688" max="7688" width="15" style="1" bestFit="1" customWidth="1"/>
    <col min="7689" max="7689" width="17.5703125" style="1" bestFit="1" customWidth="1"/>
    <col min="7690" max="7690" width="16.7109375" style="1" bestFit="1" customWidth="1"/>
    <col min="7691" max="7691" width="12.85546875" style="1" customWidth="1"/>
    <col min="7692" max="7692" width="16.5703125" style="1" customWidth="1"/>
    <col min="7693" max="7693" width="12.140625" style="1" customWidth="1"/>
    <col min="7694" max="7694" width="11.42578125" style="1"/>
    <col min="7695" max="7695" width="12.85546875" style="1" customWidth="1"/>
    <col min="7696" max="7936" width="11.42578125" style="1"/>
    <col min="7937" max="7937" width="106.140625" style="1" customWidth="1"/>
    <col min="7938" max="7938" width="9.85546875" style="1" bestFit="1" customWidth="1"/>
    <col min="7939" max="7939" width="10.5703125" style="1" bestFit="1" customWidth="1"/>
    <col min="7940" max="7940" width="10.140625" style="1" bestFit="1" customWidth="1"/>
    <col min="7941" max="7941" width="13.5703125" style="1" bestFit="1" customWidth="1"/>
    <col min="7942" max="7942" width="13.85546875" style="1" bestFit="1" customWidth="1"/>
    <col min="7943" max="7943" width="13.5703125" style="1" bestFit="1" customWidth="1"/>
    <col min="7944" max="7944" width="15" style="1" bestFit="1" customWidth="1"/>
    <col min="7945" max="7945" width="17.5703125" style="1" bestFit="1" customWidth="1"/>
    <col min="7946" max="7946" width="16.7109375" style="1" bestFit="1" customWidth="1"/>
    <col min="7947" max="7947" width="12.85546875" style="1" customWidth="1"/>
    <col min="7948" max="7948" width="16.5703125" style="1" customWidth="1"/>
    <col min="7949" max="7949" width="12.140625" style="1" customWidth="1"/>
    <col min="7950" max="7950" width="11.42578125" style="1"/>
    <col min="7951" max="7951" width="12.85546875" style="1" customWidth="1"/>
    <col min="7952" max="8192" width="11.42578125" style="1"/>
    <col min="8193" max="8193" width="106.140625" style="1" customWidth="1"/>
    <col min="8194" max="8194" width="9.85546875" style="1" bestFit="1" customWidth="1"/>
    <col min="8195" max="8195" width="10.5703125" style="1" bestFit="1" customWidth="1"/>
    <col min="8196" max="8196" width="10.140625" style="1" bestFit="1" customWidth="1"/>
    <col min="8197" max="8197" width="13.5703125" style="1" bestFit="1" customWidth="1"/>
    <col min="8198" max="8198" width="13.85546875" style="1" bestFit="1" customWidth="1"/>
    <col min="8199" max="8199" width="13.5703125" style="1" bestFit="1" customWidth="1"/>
    <col min="8200" max="8200" width="15" style="1" bestFit="1" customWidth="1"/>
    <col min="8201" max="8201" width="17.5703125" style="1" bestFit="1" customWidth="1"/>
    <col min="8202" max="8202" width="16.7109375" style="1" bestFit="1" customWidth="1"/>
    <col min="8203" max="8203" width="12.85546875" style="1" customWidth="1"/>
    <col min="8204" max="8204" width="16.5703125" style="1" customWidth="1"/>
    <col min="8205" max="8205" width="12.140625" style="1" customWidth="1"/>
    <col min="8206" max="8206" width="11.42578125" style="1"/>
    <col min="8207" max="8207" width="12.85546875" style="1" customWidth="1"/>
    <col min="8208" max="8448" width="11.42578125" style="1"/>
    <col min="8449" max="8449" width="106.140625" style="1" customWidth="1"/>
    <col min="8450" max="8450" width="9.85546875" style="1" bestFit="1" customWidth="1"/>
    <col min="8451" max="8451" width="10.5703125" style="1" bestFit="1" customWidth="1"/>
    <col min="8452" max="8452" width="10.140625" style="1" bestFit="1" customWidth="1"/>
    <col min="8453" max="8453" width="13.5703125" style="1" bestFit="1" customWidth="1"/>
    <col min="8454" max="8454" width="13.85546875" style="1" bestFit="1" customWidth="1"/>
    <col min="8455" max="8455" width="13.5703125" style="1" bestFit="1" customWidth="1"/>
    <col min="8456" max="8456" width="15" style="1" bestFit="1" customWidth="1"/>
    <col min="8457" max="8457" width="17.5703125" style="1" bestFit="1" customWidth="1"/>
    <col min="8458" max="8458" width="16.7109375" style="1" bestFit="1" customWidth="1"/>
    <col min="8459" max="8459" width="12.85546875" style="1" customWidth="1"/>
    <col min="8460" max="8460" width="16.5703125" style="1" customWidth="1"/>
    <col min="8461" max="8461" width="12.140625" style="1" customWidth="1"/>
    <col min="8462" max="8462" width="11.42578125" style="1"/>
    <col min="8463" max="8463" width="12.85546875" style="1" customWidth="1"/>
    <col min="8464" max="8704" width="11.42578125" style="1"/>
    <col min="8705" max="8705" width="106.140625" style="1" customWidth="1"/>
    <col min="8706" max="8706" width="9.85546875" style="1" bestFit="1" customWidth="1"/>
    <col min="8707" max="8707" width="10.5703125" style="1" bestFit="1" customWidth="1"/>
    <col min="8708" max="8708" width="10.140625" style="1" bestFit="1" customWidth="1"/>
    <col min="8709" max="8709" width="13.5703125" style="1" bestFit="1" customWidth="1"/>
    <col min="8710" max="8710" width="13.85546875" style="1" bestFit="1" customWidth="1"/>
    <col min="8711" max="8711" width="13.5703125" style="1" bestFit="1" customWidth="1"/>
    <col min="8712" max="8712" width="15" style="1" bestFit="1" customWidth="1"/>
    <col min="8713" max="8713" width="17.5703125" style="1" bestFit="1" customWidth="1"/>
    <col min="8714" max="8714" width="16.7109375" style="1" bestFit="1" customWidth="1"/>
    <col min="8715" max="8715" width="12.85546875" style="1" customWidth="1"/>
    <col min="8716" max="8716" width="16.5703125" style="1" customWidth="1"/>
    <col min="8717" max="8717" width="12.140625" style="1" customWidth="1"/>
    <col min="8718" max="8718" width="11.42578125" style="1"/>
    <col min="8719" max="8719" width="12.85546875" style="1" customWidth="1"/>
    <col min="8720" max="8960" width="11.42578125" style="1"/>
    <col min="8961" max="8961" width="106.140625" style="1" customWidth="1"/>
    <col min="8962" max="8962" width="9.85546875" style="1" bestFit="1" customWidth="1"/>
    <col min="8963" max="8963" width="10.5703125" style="1" bestFit="1" customWidth="1"/>
    <col min="8964" max="8964" width="10.140625" style="1" bestFit="1" customWidth="1"/>
    <col min="8965" max="8965" width="13.5703125" style="1" bestFit="1" customWidth="1"/>
    <col min="8966" max="8966" width="13.85546875" style="1" bestFit="1" customWidth="1"/>
    <col min="8967" max="8967" width="13.5703125" style="1" bestFit="1" customWidth="1"/>
    <col min="8968" max="8968" width="15" style="1" bestFit="1" customWidth="1"/>
    <col min="8969" max="8969" width="17.5703125" style="1" bestFit="1" customWidth="1"/>
    <col min="8970" max="8970" width="16.7109375" style="1" bestFit="1" customWidth="1"/>
    <col min="8971" max="8971" width="12.85546875" style="1" customWidth="1"/>
    <col min="8972" max="8972" width="16.5703125" style="1" customWidth="1"/>
    <col min="8973" max="8973" width="12.140625" style="1" customWidth="1"/>
    <col min="8974" max="8974" width="11.42578125" style="1"/>
    <col min="8975" max="8975" width="12.85546875" style="1" customWidth="1"/>
    <col min="8976" max="9216" width="11.42578125" style="1"/>
    <col min="9217" max="9217" width="106.140625" style="1" customWidth="1"/>
    <col min="9218" max="9218" width="9.85546875" style="1" bestFit="1" customWidth="1"/>
    <col min="9219" max="9219" width="10.5703125" style="1" bestFit="1" customWidth="1"/>
    <col min="9220" max="9220" width="10.140625" style="1" bestFit="1" customWidth="1"/>
    <col min="9221" max="9221" width="13.5703125" style="1" bestFit="1" customWidth="1"/>
    <col min="9222" max="9222" width="13.85546875" style="1" bestFit="1" customWidth="1"/>
    <col min="9223" max="9223" width="13.5703125" style="1" bestFit="1" customWidth="1"/>
    <col min="9224" max="9224" width="15" style="1" bestFit="1" customWidth="1"/>
    <col min="9225" max="9225" width="17.5703125" style="1" bestFit="1" customWidth="1"/>
    <col min="9226" max="9226" width="16.7109375" style="1" bestFit="1" customWidth="1"/>
    <col min="9227" max="9227" width="12.85546875" style="1" customWidth="1"/>
    <col min="9228" max="9228" width="16.5703125" style="1" customWidth="1"/>
    <col min="9229" max="9229" width="12.140625" style="1" customWidth="1"/>
    <col min="9230" max="9230" width="11.42578125" style="1"/>
    <col min="9231" max="9231" width="12.85546875" style="1" customWidth="1"/>
    <col min="9232" max="9472" width="11.42578125" style="1"/>
    <col min="9473" max="9473" width="106.140625" style="1" customWidth="1"/>
    <col min="9474" max="9474" width="9.85546875" style="1" bestFit="1" customWidth="1"/>
    <col min="9475" max="9475" width="10.5703125" style="1" bestFit="1" customWidth="1"/>
    <col min="9476" max="9476" width="10.140625" style="1" bestFit="1" customWidth="1"/>
    <col min="9477" max="9477" width="13.5703125" style="1" bestFit="1" customWidth="1"/>
    <col min="9478" max="9478" width="13.85546875" style="1" bestFit="1" customWidth="1"/>
    <col min="9479" max="9479" width="13.5703125" style="1" bestFit="1" customWidth="1"/>
    <col min="9480" max="9480" width="15" style="1" bestFit="1" customWidth="1"/>
    <col min="9481" max="9481" width="17.5703125" style="1" bestFit="1" customWidth="1"/>
    <col min="9482" max="9482" width="16.7109375" style="1" bestFit="1" customWidth="1"/>
    <col min="9483" max="9483" width="12.85546875" style="1" customWidth="1"/>
    <col min="9484" max="9484" width="16.5703125" style="1" customWidth="1"/>
    <col min="9485" max="9485" width="12.140625" style="1" customWidth="1"/>
    <col min="9486" max="9486" width="11.42578125" style="1"/>
    <col min="9487" max="9487" width="12.85546875" style="1" customWidth="1"/>
    <col min="9488" max="9728" width="11.42578125" style="1"/>
    <col min="9729" max="9729" width="106.140625" style="1" customWidth="1"/>
    <col min="9730" max="9730" width="9.85546875" style="1" bestFit="1" customWidth="1"/>
    <col min="9731" max="9731" width="10.5703125" style="1" bestFit="1" customWidth="1"/>
    <col min="9732" max="9732" width="10.140625" style="1" bestFit="1" customWidth="1"/>
    <col min="9733" max="9733" width="13.5703125" style="1" bestFit="1" customWidth="1"/>
    <col min="9734" max="9734" width="13.85546875" style="1" bestFit="1" customWidth="1"/>
    <col min="9735" max="9735" width="13.5703125" style="1" bestFit="1" customWidth="1"/>
    <col min="9736" max="9736" width="15" style="1" bestFit="1" customWidth="1"/>
    <col min="9737" max="9737" width="17.5703125" style="1" bestFit="1" customWidth="1"/>
    <col min="9738" max="9738" width="16.7109375" style="1" bestFit="1" customWidth="1"/>
    <col min="9739" max="9739" width="12.85546875" style="1" customWidth="1"/>
    <col min="9740" max="9740" width="16.5703125" style="1" customWidth="1"/>
    <col min="9741" max="9741" width="12.140625" style="1" customWidth="1"/>
    <col min="9742" max="9742" width="11.42578125" style="1"/>
    <col min="9743" max="9743" width="12.85546875" style="1" customWidth="1"/>
    <col min="9744" max="9984" width="11.42578125" style="1"/>
    <col min="9985" max="9985" width="106.140625" style="1" customWidth="1"/>
    <col min="9986" max="9986" width="9.85546875" style="1" bestFit="1" customWidth="1"/>
    <col min="9987" max="9987" width="10.5703125" style="1" bestFit="1" customWidth="1"/>
    <col min="9988" max="9988" width="10.140625" style="1" bestFit="1" customWidth="1"/>
    <col min="9989" max="9989" width="13.5703125" style="1" bestFit="1" customWidth="1"/>
    <col min="9990" max="9990" width="13.85546875" style="1" bestFit="1" customWidth="1"/>
    <col min="9991" max="9991" width="13.5703125" style="1" bestFit="1" customWidth="1"/>
    <col min="9992" max="9992" width="15" style="1" bestFit="1" customWidth="1"/>
    <col min="9993" max="9993" width="17.5703125" style="1" bestFit="1" customWidth="1"/>
    <col min="9994" max="9994" width="16.7109375" style="1" bestFit="1" customWidth="1"/>
    <col min="9995" max="9995" width="12.85546875" style="1" customWidth="1"/>
    <col min="9996" max="9996" width="16.5703125" style="1" customWidth="1"/>
    <col min="9997" max="9997" width="12.140625" style="1" customWidth="1"/>
    <col min="9998" max="9998" width="11.42578125" style="1"/>
    <col min="9999" max="9999" width="12.85546875" style="1" customWidth="1"/>
    <col min="10000" max="10240" width="11.42578125" style="1"/>
    <col min="10241" max="10241" width="106.140625" style="1" customWidth="1"/>
    <col min="10242" max="10242" width="9.85546875" style="1" bestFit="1" customWidth="1"/>
    <col min="10243" max="10243" width="10.5703125" style="1" bestFit="1" customWidth="1"/>
    <col min="10244" max="10244" width="10.140625" style="1" bestFit="1" customWidth="1"/>
    <col min="10245" max="10245" width="13.5703125" style="1" bestFit="1" customWidth="1"/>
    <col min="10246" max="10246" width="13.85546875" style="1" bestFit="1" customWidth="1"/>
    <col min="10247" max="10247" width="13.5703125" style="1" bestFit="1" customWidth="1"/>
    <col min="10248" max="10248" width="15" style="1" bestFit="1" customWidth="1"/>
    <col min="10249" max="10249" width="17.5703125" style="1" bestFit="1" customWidth="1"/>
    <col min="10250" max="10250" width="16.7109375" style="1" bestFit="1" customWidth="1"/>
    <col min="10251" max="10251" width="12.85546875" style="1" customWidth="1"/>
    <col min="10252" max="10252" width="16.5703125" style="1" customWidth="1"/>
    <col min="10253" max="10253" width="12.140625" style="1" customWidth="1"/>
    <col min="10254" max="10254" width="11.42578125" style="1"/>
    <col min="10255" max="10255" width="12.85546875" style="1" customWidth="1"/>
    <col min="10256" max="10496" width="11.42578125" style="1"/>
    <col min="10497" max="10497" width="106.140625" style="1" customWidth="1"/>
    <col min="10498" max="10498" width="9.85546875" style="1" bestFit="1" customWidth="1"/>
    <col min="10499" max="10499" width="10.5703125" style="1" bestFit="1" customWidth="1"/>
    <col min="10500" max="10500" width="10.140625" style="1" bestFit="1" customWidth="1"/>
    <col min="10501" max="10501" width="13.5703125" style="1" bestFit="1" customWidth="1"/>
    <col min="10502" max="10502" width="13.85546875" style="1" bestFit="1" customWidth="1"/>
    <col min="10503" max="10503" width="13.5703125" style="1" bestFit="1" customWidth="1"/>
    <col min="10504" max="10504" width="15" style="1" bestFit="1" customWidth="1"/>
    <col min="10505" max="10505" width="17.5703125" style="1" bestFit="1" customWidth="1"/>
    <col min="10506" max="10506" width="16.7109375" style="1" bestFit="1" customWidth="1"/>
    <col min="10507" max="10507" width="12.85546875" style="1" customWidth="1"/>
    <col min="10508" max="10508" width="16.5703125" style="1" customWidth="1"/>
    <col min="10509" max="10509" width="12.140625" style="1" customWidth="1"/>
    <col min="10510" max="10510" width="11.42578125" style="1"/>
    <col min="10511" max="10511" width="12.85546875" style="1" customWidth="1"/>
    <col min="10512" max="10752" width="11.42578125" style="1"/>
    <col min="10753" max="10753" width="106.140625" style="1" customWidth="1"/>
    <col min="10754" max="10754" width="9.85546875" style="1" bestFit="1" customWidth="1"/>
    <col min="10755" max="10755" width="10.5703125" style="1" bestFit="1" customWidth="1"/>
    <col min="10756" max="10756" width="10.140625" style="1" bestFit="1" customWidth="1"/>
    <col min="10757" max="10757" width="13.5703125" style="1" bestFit="1" customWidth="1"/>
    <col min="10758" max="10758" width="13.85546875" style="1" bestFit="1" customWidth="1"/>
    <col min="10759" max="10759" width="13.5703125" style="1" bestFit="1" customWidth="1"/>
    <col min="10760" max="10760" width="15" style="1" bestFit="1" customWidth="1"/>
    <col min="10761" max="10761" width="17.5703125" style="1" bestFit="1" customWidth="1"/>
    <col min="10762" max="10762" width="16.7109375" style="1" bestFit="1" customWidth="1"/>
    <col min="10763" max="10763" width="12.85546875" style="1" customWidth="1"/>
    <col min="10764" max="10764" width="16.5703125" style="1" customWidth="1"/>
    <col min="10765" max="10765" width="12.140625" style="1" customWidth="1"/>
    <col min="10766" max="10766" width="11.42578125" style="1"/>
    <col min="10767" max="10767" width="12.85546875" style="1" customWidth="1"/>
    <col min="10768" max="11008" width="11.42578125" style="1"/>
    <col min="11009" max="11009" width="106.140625" style="1" customWidth="1"/>
    <col min="11010" max="11010" width="9.85546875" style="1" bestFit="1" customWidth="1"/>
    <col min="11011" max="11011" width="10.5703125" style="1" bestFit="1" customWidth="1"/>
    <col min="11012" max="11012" width="10.140625" style="1" bestFit="1" customWidth="1"/>
    <col min="11013" max="11013" width="13.5703125" style="1" bestFit="1" customWidth="1"/>
    <col min="11014" max="11014" width="13.85546875" style="1" bestFit="1" customWidth="1"/>
    <col min="11015" max="11015" width="13.5703125" style="1" bestFit="1" customWidth="1"/>
    <col min="11016" max="11016" width="15" style="1" bestFit="1" customWidth="1"/>
    <col min="11017" max="11017" width="17.5703125" style="1" bestFit="1" customWidth="1"/>
    <col min="11018" max="11018" width="16.7109375" style="1" bestFit="1" customWidth="1"/>
    <col min="11019" max="11019" width="12.85546875" style="1" customWidth="1"/>
    <col min="11020" max="11020" width="16.5703125" style="1" customWidth="1"/>
    <col min="11021" max="11021" width="12.140625" style="1" customWidth="1"/>
    <col min="11022" max="11022" width="11.42578125" style="1"/>
    <col min="11023" max="11023" width="12.85546875" style="1" customWidth="1"/>
    <col min="11024" max="11264" width="11.42578125" style="1"/>
    <col min="11265" max="11265" width="106.140625" style="1" customWidth="1"/>
    <col min="11266" max="11266" width="9.85546875" style="1" bestFit="1" customWidth="1"/>
    <col min="11267" max="11267" width="10.5703125" style="1" bestFit="1" customWidth="1"/>
    <col min="11268" max="11268" width="10.140625" style="1" bestFit="1" customWidth="1"/>
    <col min="11269" max="11269" width="13.5703125" style="1" bestFit="1" customWidth="1"/>
    <col min="11270" max="11270" width="13.85546875" style="1" bestFit="1" customWidth="1"/>
    <col min="11271" max="11271" width="13.5703125" style="1" bestFit="1" customWidth="1"/>
    <col min="11272" max="11272" width="15" style="1" bestFit="1" customWidth="1"/>
    <col min="11273" max="11273" width="17.5703125" style="1" bestFit="1" customWidth="1"/>
    <col min="11274" max="11274" width="16.7109375" style="1" bestFit="1" customWidth="1"/>
    <col min="11275" max="11275" width="12.85546875" style="1" customWidth="1"/>
    <col min="11276" max="11276" width="16.5703125" style="1" customWidth="1"/>
    <col min="11277" max="11277" width="12.140625" style="1" customWidth="1"/>
    <col min="11278" max="11278" width="11.42578125" style="1"/>
    <col min="11279" max="11279" width="12.85546875" style="1" customWidth="1"/>
    <col min="11280" max="11520" width="11.42578125" style="1"/>
    <col min="11521" max="11521" width="106.140625" style="1" customWidth="1"/>
    <col min="11522" max="11522" width="9.85546875" style="1" bestFit="1" customWidth="1"/>
    <col min="11523" max="11523" width="10.5703125" style="1" bestFit="1" customWidth="1"/>
    <col min="11524" max="11524" width="10.140625" style="1" bestFit="1" customWidth="1"/>
    <col min="11525" max="11525" width="13.5703125" style="1" bestFit="1" customWidth="1"/>
    <col min="11526" max="11526" width="13.85546875" style="1" bestFit="1" customWidth="1"/>
    <col min="11527" max="11527" width="13.5703125" style="1" bestFit="1" customWidth="1"/>
    <col min="11528" max="11528" width="15" style="1" bestFit="1" customWidth="1"/>
    <col min="11529" max="11529" width="17.5703125" style="1" bestFit="1" customWidth="1"/>
    <col min="11530" max="11530" width="16.7109375" style="1" bestFit="1" customWidth="1"/>
    <col min="11531" max="11531" width="12.85546875" style="1" customWidth="1"/>
    <col min="11532" max="11532" width="16.5703125" style="1" customWidth="1"/>
    <col min="11533" max="11533" width="12.140625" style="1" customWidth="1"/>
    <col min="11534" max="11534" width="11.42578125" style="1"/>
    <col min="11535" max="11535" width="12.85546875" style="1" customWidth="1"/>
    <col min="11536" max="11776" width="11.42578125" style="1"/>
    <col min="11777" max="11777" width="106.140625" style="1" customWidth="1"/>
    <col min="11778" max="11778" width="9.85546875" style="1" bestFit="1" customWidth="1"/>
    <col min="11779" max="11779" width="10.5703125" style="1" bestFit="1" customWidth="1"/>
    <col min="11780" max="11780" width="10.140625" style="1" bestFit="1" customWidth="1"/>
    <col min="11781" max="11781" width="13.5703125" style="1" bestFit="1" customWidth="1"/>
    <col min="11782" max="11782" width="13.85546875" style="1" bestFit="1" customWidth="1"/>
    <col min="11783" max="11783" width="13.5703125" style="1" bestFit="1" customWidth="1"/>
    <col min="11784" max="11784" width="15" style="1" bestFit="1" customWidth="1"/>
    <col min="11785" max="11785" width="17.5703125" style="1" bestFit="1" customWidth="1"/>
    <col min="11786" max="11786" width="16.7109375" style="1" bestFit="1" customWidth="1"/>
    <col min="11787" max="11787" width="12.85546875" style="1" customWidth="1"/>
    <col min="11788" max="11788" width="16.5703125" style="1" customWidth="1"/>
    <col min="11789" max="11789" width="12.140625" style="1" customWidth="1"/>
    <col min="11790" max="11790" width="11.42578125" style="1"/>
    <col min="11791" max="11791" width="12.85546875" style="1" customWidth="1"/>
    <col min="11792" max="12032" width="11.42578125" style="1"/>
    <col min="12033" max="12033" width="106.140625" style="1" customWidth="1"/>
    <col min="12034" max="12034" width="9.85546875" style="1" bestFit="1" customWidth="1"/>
    <col min="12035" max="12035" width="10.5703125" style="1" bestFit="1" customWidth="1"/>
    <col min="12036" max="12036" width="10.140625" style="1" bestFit="1" customWidth="1"/>
    <col min="12037" max="12037" width="13.5703125" style="1" bestFit="1" customWidth="1"/>
    <col min="12038" max="12038" width="13.85546875" style="1" bestFit="1" customWidth="1"/>
    <col min="12039" max="12039" width="13.5703125" style="1" bestFit="1" customWidth="1"/>
    <col min="12040" max="12040" width="15" style="1" bestFit="1" customWidth="1"/>
    <col min="12041" max="12041" width="17.5703125" style="1" bestFit="1" customWidth="1"/>
    <col min="12042" max="12042" width="16.7109375" style="1" bestFit="1" customWidth="1"/>
    <col min="12043" max="12043" width="12.85546875" style="1" customWidth="1"/>
    <col min="12044" max="12044" width="16.5703125" style="1" customWidth="1"/>
    <col min="12045" max="12045" width="12.140625" style="1" customWidth="1"/>
    <col min="12046" max="12046" width="11.42578125" style="1"/>
    <col min="12047" max="12047" width="12.85546875" style="1" customWidth="1"/>
    <col min="12048" max="12288" width="11.42578125" style="1"/>
    <col min="12289" max="12289" width="106.140625" style="1" customWidth="1"/>
    <col min="12290" max="12290" width="9.85546875" style="1" bestFit="1" customWidth="1"/>
    <col min="12291" max="12291" width="10.5703125" style="1" bestFit="1" customWidth="1"/>
    <col min="12292" max="12292" width="10.140625" style="1" bestFit="1" customWidth="1"/>
    <col min="12293" max="12293" width="13.5703125" style="1" bestFit="1" customWidth="1"/>
    <col min="12294" max="12294" width="13.85546875" style="1" bestFit="1" customWidth="1"/>
    <col min="12295" max="12295" width="13.5703125" style="1" bestFit="1" customWidth="1"/>
    <col min="12296" max="12296" width="15" style="1" bestFit="1" customWidth="1"/>
    <col min="12297" max="12297" width="17.5703125" style="1" bestFit="1" customWidth="1"/>
    <col min="12298" max="12298" width="16.7109375" style="1" bestFit="1" customWidth="1"/>
    <col min="12299" max="12299" width="12.85546875" style="1" customWidth="1"/>
    <col min="12300" max="12300" width="16.5703125" style="1" customWidth="1"/>
    <col min="12301" max="12301" width="12.140625" style="1" customWidth="1"/>
    <col min="12302" max="12302" width="11.42578125" style="1"/>
    <col min="12303" max="12303" width="12.85546875" style="1" customWidth="1"/>
    <col min="12304" max="12544" width="11.42578125" style="1"/>
    <col min="12545" max="12545" width="106.140625" style="1" customWidth="1"/>
    <col min="12546" max="12546" width="9.85546875" style="1" bestFit="1" customWidth="1"/>
    <col min="12547" max="12547" width="10.5703125" style="1" bestFit="1" customWidth="1"/>
    <col min="12548" max="12548" width="10.140625" style="1" bestFit="1" customWidth="1"/>
    <col min="12549" max="12549" width="13.5703125" style="1" bestFit="1" customWidth="1"/>
    <col min="12550" max="12550" width="13.85546875" style="1" bestFit="1" customWidth="1"/>
    <col min="12551" max="12551" width="13.5703125" style="1" bestFit="1" customWidth="1"/>
    <col min="12552" max="12552" width="15" style="1" bestFit="1" customWidth="1"/>
    <col min="12553" max="12553" width="17.5703125" style="1" bestFit="1" customWidth="1"/>
    <col min="12554" max="12554" width="16.7109375" style="1" bestFit="1" customWidth="1"/>
    <col min="12555" max="12555" width="12.85546875" style="1" customWidth="1"/>
    <col min="12556" max="12556" width="16.5703125" style="1" customWidth="1"/>
    <col min="12557" max="12557" width="12.140625" style="1" customWidth="1"/>
    <col min="12558" max="12558" width="11.42578125" style="1"/>
    <col min="12559" max="12559" width="12.85546875" style="1" customWidth="1"/>
    <col min="12560" max="12800" width="11.42578125" style="1"/>
    <col min="12801" max="12801" width="106.140625" style="1" customWidth="1"/>
    <col min="12802" max="12802" width="9.85546875" style="1" bestFit="1" customWidth="1"/>
    <col min="12803" max="12803" width="10.5703125" style="1" bestFit="1" customWidth="1"/>
    <col min="12804" max="12804" width="10.140625" style="1" bestFit="1" customWidth="1"/>
    <col min="12805" max="12805" width="13.5703125" style="1" bestFit="1" customWidth="1"/>
    <col min="12806" max="12806" width="13.85546875" style="1" bestFit="1" customWidth="1"/>
    <col min="12807" max="12807" width="13.5703125" style="1" bestFit="1" customWidth="1"/>
    <col min="12808" max="12808" width="15" style="1" bestFit="1" customWidth="1"/>
    <col min="12809" max="12809" width="17.5703125" style="1" bestFit="1" customWidth="1"/>
    <col min="12810" max="12810" width="16.7109375" style="1" bestFit="1" customWidth="1"/>
    <col min="12811" max="12811" width="12.85546875" style="1" customWidth="1"/>
    <col min="12812" max="12812" width="16.5703125" style="1" customWidth="1"/>
    <col min="12813" max="12813" width="12.140625" style="1" customWidth="1"/>
    <col min="12814" max="12814" width="11.42578125" style="1"/>
    <col min="12815" max="12815" width="12.85546875" style="1" customWidth="1"/>
    <col min="12816" max="13056" width="11.42578125" style="1"/>
    <col min="13057" max="13057" width="106.140625" style="1" customWidth="1"/>
    <col min="13058" max="13058" width="9.85546875" style="1" bestFit="1" customWidth="1"/>
    <col min="13059" max="13059" width="10.5703125" style="1" bestFit="1" customWidth="1"/>
    <col min="13060" max="13060" width="10.140625" style="1" bestFit="1" customWidth="1"/>
    <col min="13061" max="13061" width="13.5703125" style="1" bestFit="1" customWidth="1"/>
    <col min="13062" max="13062" width="13.85546875" style="1" bestFit="1" customWidth="1"/>
    <col min="13063" max="13063" width="13.5703125" style="1" bestFit="1" customWidth="1"/>
    <col min="13064" max="13064" width="15" style="1" bestFit="1" customWidth="1"/>
    <col min="13065" max="13065" width="17.5703125" style="1" bestFit="1" customWidth="1"/>
    <col min="13066" max="13066" width="16.7109375" style="1" bestFit="1" customWidth="1"/>
    <col min="13067" max="13067" width="12.85546875" style="1" customWidth="1"/>
    <col min="13068" max="13068" width="16.5703125" style="1" customWidth="1"/>
    <col min="13069" max="13069" width="12.140625" style="1" customWidth="1"/>
    <col min="13070" max="13070" width="11.42578125" style="1"/>
    <col min="13071" max="13071" width="12.85546875" style="1" customWidth="1"/>
    <col min="13072" max="13312" width="11.42578125" style="1"/>
    <col min="13313" max="13313" width="106.140625" style="1" customWidth="1"/>
    <col min="13314" max="13314" width="9.85546875" style="1" bestFit="1" customWidth="1"/>
    <col min="13315" max="13315" width="10.5703125" style="1" bestFit="1" customWidth="1"/>
    <col min="13316" max="13316" width="10.140625" style="1" bestFit="1" customWidth="1"/>
    <col min="13317" max="13317" width="13.5703125" style="1" bestFit="1" customWidth="1"/>
    <col min="13318" max="13318" width="13.85546875" style="1" bestFit="1" customWidth="1"/>
    <col min="13319" max="13319" width="13.5703125" style="1" bestFit="1" customWidth="1"/>
    <col min="13320" max="13320" width="15" style="1" bestFit="1" customWidth="1"/>
    <col min="13321" max="13321" width="17.5703125" style="1" bestFit="1" customWidth="1"/>
    <col min="13322" max="13322" width="16.7109375" style="1" bestFit="1" customWidth="1"/>
    <col min="13323" max="13323" width="12.85546875" style="1" customWidth="1"/>
    <col min="13324" max="13324" width="16.5703125" style="1" customWidth="1"/>
    <col min="13325" max="13325" width="12.140625" style="1" customWidth="1"/>
    <col min="13326" max="13326" width="11.42578125" style="1"/>
    <col min="13327" max="13327" width="12.85546875" style="1" customWidth="1"/>
    <col min="13328" max="13568" width="11.42578125" style="1"/>
    <col min="13569" max="13569" width="106.140625" style="1" customWidth="1"/>
    <col min="13570" max="13570" width="9.85546875" style="1" bestFit="1" customWidth="1"/>
    <col min="13571" max="13571" width="10.5703125" style="1" bestFit="1" customWidth="1"/>
    <col min="13572" max="13572" width="10.140625" style="1" bestFit="1" customWidth="1"/>
    <col min="13573" max="13573" width="13.5703125" style="1" bestFit="1" customWidth="1"/>
    <col min="13574" max="13574" width="13.85546875" style="1" bestFit="1" customWidth="1"/>
    <col min="13575" max="13575" width="13.5703125" style="1" bestFit="1" customWidth="1"/>
    <col min="13576" max="13576" width="15" style="1" bestFit="1" customWidth="1"/>
    <col min="13577" max="13577" width="17.5703125" style="1" bestFit="1" customWidth="1"/>
    <col min="13578" max="13578" width="16.7109375" style="1" bestFit="1" customWidth="1"/>
    <col min="13579" max="13579" width="12.85546875" style="1" customWidth="1"/>
    <col min="13580" max="13580" width="16.5703125" style="1" customWidth="1"/>
    <col min="13581" max="13581" width="12.140625" style="1" customWidth="1"/>
    <col min="13582" max="13582" width="11.42578125" style="1"/>
    <col min="13583" max="13583" width="12.85546875" style="1" customWidth="1"/>
    <col min="13584" max="13824" width="11.42578125" style="1"/>
    <col min="13825" max="13825" width="106.140625" style="1" customWidth="1"/>
    <col min="13826" max="13826" width="9.85546875" style="1" bestFit="1" customWidth="1"/>
    <col min="13827" max="13827" width="10.5703125" style="1" bestFit="1" customWidth="1"/>
    <col min="13828" max="13828" width="10.140625" style="1" bestFit="1" customWidth="1"/>
    <col min="13829" max="13829" width="13.5703125" style="1" bestFit="1" customWidth="1"/>
    <col min="13830" max="13830" width="13.85546875" style="1" bestFit="1" customWidth="1"/>
    <col min="13831" max="13831" width="13.5703125" style="1" bestFit="1" customWidth="1"/>
    <col min="13832" max="13832" width="15" style="1" bestFit="1" customWidth="1"/>
    <col min="13833" max="13833" width="17.5703125" style="1" bestFit="1" customWidth="1"/>
    <col min="13834" max="13834" width="16.7109375" style="1" bestFit="1" customWidth="1"/>
    <col min="13835" max="13835" width="12.85546875" style="1" customWidth="1"/>
    <col min="13836" max="13836" width="16.5703125" style="1" customWidth="1"/>
    <col min="13837" max="13837" width="12.140625" style="1" customWidth="1"/>
    <col min="13838" max="13838" width="11.42578125" style="1"/>
    <col min="13839" max="13839" width="12.85546875" style="1" customWidth="1"/>
    <col min="13840" max="14080" width="11.42578125" style="1"/>
    <col min="14081" max="14081" width="106.140625" style="1" customWidth="1"/>
    <col min="14082" max="14082" width="9.85546875" style="1" bestFit="1" customWidth="1"/>
    <col min="14083" max="14083" width="10.5703125" style="1" bestFit="1" customWidth="1"/>
    <col min="14084" max="14084" width="10.140625" style="1" bestFit="1" customWidth="1"/>
    <col min="14085" max="14085" width="13.5703125" style="1" bestFit="1" customWidth="1"/>
    <col min="14086" max="14086" width="13.85546875" style="1" bestFit="1" customWidth="1"/>
    <col min="14087" max="14087" width="13.5703125" style="1" bestFit="1" customWidth="1"/>
    <col min="14088" max="14088" width="15" style="1" bestFit="1" customWidth="1"/>
    <col min="14089" max="14089" width="17.5703125" style="1" bestFit="1" customWidth="1"/>
    <col min="14090" max="14090" width="16.7109375" style="1" bestFit="1" customWidth="1"/>
    <col min="14091" max="14091" width="12.85546875" style="1" customWidth="1"/>
    <col min="14092" max="14092" width="16.5703125" style="1" customWidth="1"/>
    <col min="14093" max="14093" width="12.140625" style="1" customWidth="1"/>
    <col min="14094" max="14094" width="11.42578125" style="1"/>
    <col min="14095" max="14095" width="12.85546875" style="1" customWidth="1"/>
    <col min="14096" max="14336" width="11.42578125" style="1"/>
    <col min="14337" max="14337" width="106.140625" style="1" customWidth="1"/>
    <col min="14338" max="14338" width="9.85546875" style="1" bestFit="1" customWidth="1"/>
    <col min="14339" max="14339" width="10.5703125" style="1" bestFit="1" customWidth="1"/>
    <col min="14340" max="14340" width="10.140625" style="1" bestFit="1" customWidth="1"/>
    <col min="14341" max="14341" width="13.5703125" style="1" bestFit="1" customWidth="1"/>
    <col min="14342" max="14342" width="13.85546875" style="1" bestFit="1" customWidth="1"/>
    <col min="14343" max="14343" width="13.5703125" style="1" bestFit="1" customWidth="1"/>
    <col min="14344" max="14344" width="15" style="1" bestFit="1" customWidth="1"/>
    <col min="14345" max="14345" width="17.5703125" style="1" bestFit="1" customWidth="1"/>
    <col min="14346" max="14346" width="16.7109375" style="1" bestFit="1" customWidth="1"/>
    <col min="14347" max="14347" width="12.85546875" style="1" customWidth="1"/>
    <col min="14348" max="14348" width="16.5703125" style="1" customWidth="1"/>
    <col min="14349" max="14349" width="12.140625" style="1" customWidth="1"/>
    <col min="14350" max="14350" width="11.42578125" style="1"/>
    <col min="14351" max="14351" width="12.85546875" style="1" customWidth="1"/>
    <col min="14352" max="14592" width="11.42578125" style="1"/>
    <col min="14593" max="14593" width="106.140625" style="1" customWidth="1"/>
    <col min="14594" max="14594" width="9.85546875" style="1" bestFit="1" customWidth="1"/>
    <col min="14595" max="14595" width="10.5703125" style="1" bestFit="1" customWidth="1"/>
    <col min="14596" max="14596" width="10.140625" style="1" bestFit="1" customWidth="1"/>
    <col min="14597" max="14597" width="13.5703125" style="1" bestFit="1" customWidth="1"/>
    <col min="14598" max="14598" width="13.85546875" style="1" bestFit="1" customWidth="1"/>
    <col min="14599" max="14599" width="13.5703125" style="1" bestFit="1" customWidth="1"/>
    <col min="14600" max="14600" width="15" style="1" bestFit="1" customWidth="1"/>
    <col min="14601" max="14601" width="17.5703125" style="1" bestFit="1" customWidth="1"/>
    <col min="14602" max="14602" width="16.7109375" style="1" bestFit="1" customWidth="1"/>
    <col min="14603" max="14603" width="12.85546875" style="1" customWidth="1"/>
    <col min="14604" max="14604" width="16.5703125" style="1" customWidth="1"/>
    <col min="14605" max="14605" width="12.140625" style="1" customWidth="1"/>
    <col min="14606" max="14606" width="11.42578125" style="1"/>
    <col min="14607" max="14607" width="12.85546875" style="1" customWidth="1"/>
    <col min="14608" max="14848" width="11.42578125" style="1"/>
    <col min="14849" max="14849" width="106.140625" style="1" customWidth="1"/>
    <col min="14850" max="14850" width="9.85546875" style="1" bestFit="1" customWidth="1"/>
    <col min="14851" max="14851" width="10.5703125" style="1" bestFit="1" customWidth="1"/>
    <col min="14852" max="14852" width="10.140625" style="1" bestFit="1" customWidth="1"/>
    <col min="14853" max="14853" width="13.5703125" style="1" bestFit="1" customWidth="1"/>
    <col min="14854" max="14854" width="13.85546875" style="1" bestFit="1" customWidth="1"/>
    <col min="14855" max="14855" width="13.5703125" style="1" bestFit="1" customWidth="1"/>
    <col min="14856" max="14856" width="15" style="1" bestFit="1" customWidth="1"/>
    <col min="14857" max="14857" width="17.5703125" style="1" bestFit="1" customWidth="1"/>
    <col min="14858" max="14858" width="16.7109375" style="1" bestFit="1" customWidth="1"/>
    <col min="14859" max="14859" width="12.85546875" style="1" customWidth="1"/>
    <col min="14860" max="14860" width="16.5703125" style="1" customWidth="1"/>
    <col min="14861" max="14861" width="12.140625" style="1" customWidth="1"/>
    <col min="14862" max="14862" width="11.42578125" style="1"/>
    <col min="14863" max="14863" width="12.85546875" style="1" customWidth="1"/>
    <col min="14864" max="15104" width="11.42578125" style="1"/>
    <col min="15105" max="15105" width="106.140625" style="1" customWidth="1"/>
    <col min="15106" max="15106" width="9.85546875" style="1" bestFit="1" customWidth="1"/>
    <col min="15107" max="15107" width="10.5703125" style="1" bestFit="1" customWidth="1"/>
    <col min="15108" max="15108" width="10.140625" style="1" bestFit="1" customWidth="1"/>
    <col min="15109" max="15109" width="13.5703125" style="1" bestFit="1" customWidth="1"/>
    <col min="15110" max="15110" width="13.85546875" style="1" bestFit="1" customWidth="1"/>
    <col min="15111" max="15111" width="13.5703125" style="1" bestFit="1" customWidth="1"/>
    <col min="15112" max="15112" width="15" style="1" bestFit="1" customWidth="1"/>
    <col min="15113" max="15113" width="17.5703125" style="1" bestFit="1" customWidth="1"/>
    <col min="15114" max="15114" width="16.7109375" style="1" bestFit="1" customWidth="1"/>
    <col min="15115" max="15115" width="12.85546875" style="1" customWidth="1"/>
    <col min="15116" max="15116" width="16.5703125" style="1" customWidth="1"/>
    <col min="15117" max="15117" width="12.140625" style="1" customWidth="1"/>
    <col min="15118" max="15118" width="11.42578125" style="1"/>
    <col min="15119" max="15119" width="12.85546875" style="1" customWidth="1"/>
    <col min="15120" max="15360" width="11.42578125" style="1"/>
    <col min="15361" max="15361" width="106.140625" style="1" customWidth="1"/>
    <col min="15362" max="15362" width="9.85546875" style="1" bestFit="1" customWidth="1"/>
    <col min="15363" max="15363" width="10.5703125" style="1" bestFit="1" customWidth="1"/>
    <col min="15364" max="15364" width="10.140625" style="1" bestFit="1" customWidth="1"/>
    <col min="15365" max="15365" width="13.5703125" style="1" bestFit="1" customWidth="1"/>
    <col min="15366" max="15366" width="13.85546875" style="1" bestFit="1" customWidth="1"/>
    <col min="15367" max="15367" width="13.5703125" style="1" bestFit="1" customWidth="1"/>
    <col min="15368" max="15368" width="15" style="1" bestFit="1" customWidth="1"/>
    <col min="15369" max="15369" width="17.5703125" style="1" bestFit="1" customWidth="1"/>
    <col min="15370" max="15370" width="16.7109375" style="1" bestFit="1" customWidth="1"/>
    <col min="15371" max="15371" width="12.85546875" style="1" customWidth="1"/>
    <col min="15372" max="15372" width="16.5703125" style="1" customWidth="1"/>
    <col min="15373" max="15373" width="12.140625" style="1" customWidth="1"/>
    <col min="15374" max="15374" width="11.42578125" style="1"/>
    <col min="15375" max="15375" width="12.85546875" style="1" customWidth="1"/>
    <col min="15376" max="15616" width="11.42578125" style="1"/>
    <col min="15617" max="15617" width="106.140625" style="1" customWidth="1"/>
    <col min="15618" max="15618" width="9.85546875" style="1" bestFit="1" customWidth="1"/>
    <col min="15619" max="15619" width="10.5703125" style="1" bestFit="1" customWidth="1"/>
    <col min="15620" max="15620" width="10.140625" style="1" bestFit="1" customWidth="1"/>
    <col min="15621" max="15621" width="13.5703125" style="1" bestFit="1" customWidth="1"/>
    <col min="15622" max="15622" width="13.85546875" style="1" bestFit="1" customWidth="1"/>
    <col min="15623" max="15623" width="13.5703125" style="1" bestFit="1" customWidth="1"/>
    <col min="15624" max="15624" width="15" style="1" bestFit="1" customWidth="1"/>
    <col min="15625" max="15625" width="17.5703125" style="1" bestFit="1" customWidth="1"/>
    <col min="15626" max="15626" width="16.7109375" style="1" bestFit="1" customWidth="1"/>
    <col min="15627" max="15627" width="12.85546875" style="1" customWidth="1"/>
    <col min="15628" max="15628" width="16.5703125" style="1" customWidth="1"/>
    <col min="15629" max="15629" width="12.140625" style="1" customWidth="1"/>
    <col min="15630" max="15630" width="11.42578125" style="1"/>
    <col min="15631" max="15631" width="12.85546875" style="1" customWidth="1"/>
    <col min="15632" max="15872" width="11.42578125" style="1"/>
    <col min="15873" max="15873" width="106.140625" style="1" customWidth="1"/>
    <col min="15874" max="15874" width="9.85546875" style="1" bestFit="1" customWidth="1"/>
    <col min="15875" max="15875" width="10.5703125" style="1" bestFit="1" customWidth="1"/>
    <col min="15876" max="15876" width="10.140625" style="1" bestFit="1" customWidth="1"/>
    <col min="15877" max="15877" width="13.5703125" style="1" bestFit="1" customWidth="1"/>
    <col min="15878" max="15878" width="13.85546875" style="1" bestFit="1" customWidth="1"/>
    <col min="15879" max="15879" width="13.5703125" style="1" bestFit="1" customWidth="1"/>
    <col min="15880" max="15880" width="15" style="1" bestFit="1" customWidth="1"/>
    <col min="15881" max="15881" width="17.5703125" style="1" bestFit="1" customWidth="1"/>
    <col min="15882" max="15882" width="16.7109375" style="1" bestFit="1" customWidth="1"/>
    <col min="15883" max="15883" width="12.85546875" style="1" customWidth="1"/>
    <col min="15884" max="15884" width="16.5703125" style="1" customWidth="1"/>
    <col min="15885" max="15885" width="12.140625" style="1" customWidth="1"/>
    <col min="15886" max="15886" width="11.42578125" style="1"/>
    <col min="15887" max="15887" width="12.85546875" style="1" customWidth="1"/>
    <col min="15888" max="16128" width="11.42578125" style="1"/>
    <col min="16129" max="16129" width="106.140625" style="1" customWidth="1"/>
    <col min="16130" max="16130" width="9.85546875" style="1" bestFit="1" customWidth="1"/>
    <col min="16131" max="16131" width="10.5703125" style="1" bestFit="1" customWidth="1"/>
    <col min="16132" max="16132" width="10.140625" style="1" bestFit="1" customWidth="1"/>
    <col min="16133" max="16133" width="13.5703125" style="1" bestFit="1" customWidth="1"/>
    <col min="16134" max="16134" width="13.85546875" style="1" bestFit="1" customWidth="1"/>
    <col min="16135" max="16135" width="13.5703125" style="1" bestFit="1" customWidth="1"/>
    <col min="16136" max="16136" width="15" style="1" bestFit="1" customWidth="1"/>
    <col min="16137" max="16137" width="17.5703125" style="1" bestFit="1" customWidth="1"/>
    <col min="16138" max="16138" width="16.7109375" style="1" bestFit="1" customWidth="1"/>
    <col min="16139" max="16139" width="12.85546875" style="1" customWidth="1"/>
    <col min="16140" max="16140" width="16.5703125" style="1" customWidth="1"/>
    <col min="16141" max="16141" width="12.140625" style="1" customWidth="1"/>
    <col min="16142" max="16142" width="11.42578125" style="1"/>
    <col min="16143" max="16143" width="12.85546875" style="1" customWidth="1"/>
    <col min="16144" max="16384" width="11.42578125" style="1"/>
  </cols>
  <sheetData>
    <row r="1" spans="1:17" ht="19.5" x14ac:dyDescent="0.25">
      <c r="A1" s="89" t="s">
        <v>0</v>
      </c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O1" s="25"/>
      <c r="P1" s="26"/>
      <c r="Q1" s="26"/>
    </row>
    <row r="2" spans="1:17" x14ac:dyDescent="0.25">
      <c r="A2" s="2"/>
      <c r="O2" s="25"/>
      <c r="P2" s="26"/>
      <c r="Q2" s="26"/>
    </row>
    <row r="3" spans="1:17" s="86" customFormat="1" ht="15" x14ac:dyDescent="0.25">
      <c r="A3" s="84" t="s">
        <v>1</v>
      </c>
      <c r="B3" s="84" t="s">
        <v>2</v>
      </c>
      <c r="C3" s="85" t="s">
        <v>3</v>
      </c>
      <c r="D3" s="84" t="s">
        <v>4</v>
      </c>
      <c r="E3" s="84" t="s">
        <v>5</v>
      </c>
      <c r="F3" s="84" t="s">
        <v>6</v>
      </c>
      <c r="G3" s="84" t="s">
        <v>6</v>
      </c>
      <c r="H3" s="84" t="s">
        <v>6</v>
      </c>
      <c r="I3" s="84" t="s">
        <v>7</v>
      </c>
      <c r="J3" s="84" t="s">
        <v>8</v>
      </c>
      <c r="K3" s="84" t="s">
        <v>9</v>
      </c>
      <c r="L3" s="84" t="s">
        <v>9</v>
      </c>
      <c r="M3" s="84" t="s">
        <v>8</v>
      </c>
    </row>
    <row r="4" spans="1:17" s="86" customFormat="1" ht="15" x14ac:dyDescent="0.25">
      <c r="A4" s="87"/>
      <c r="B4" s="87"/>
      <c r="C4" s="88" t="s">
        <v>10</v>
      </c>
      <c r="D4" s="87" t="s">
        <v>11</v>
      </c>
      <c r="E4" s="87" t="s">
        <v>12</v>
      </c>
      <c r="F4" s="87" t="s">
        <v>13</v>
      </c>
      <c r="G4" s="87" t="s">
        <v>14</v>
      </c>
      <c r="H4" s="87" t="s">
        <v>15</v>
      </c>
      <c r="I4" s="87" t="s">
        <v>16</v>
      </c>
      <c r="J4" s="87" t="s">
        <v>17</v>
      </c>
      <c r="K4" s="87" t="s">
        <v>18</v>
      </c>
      <c r="L4" s="87" t="s">
        <v>19</v>
      </c>
      <c r="M4" s="87" t="s">
        <v>20</v>
      </c>
      <c r="O4" s="91" t="s">
        <v>45</v>
      </c>
      <c r="P4" s="91"/>
      <c r="Q4" s="91"/>
    </row>
    <row r="5" spans="1:17" s="73" customFormat="1" ht="15.75" customHeight="1" x14ac:dyDescent="0.25">
      <c r="A5" s="72"/>
      <c r="B5" s="72"/>
      <c r="C5" s="72"/>
      <c r="D5" s="72"/>
      <c r="E5" s="72"/>
      <c r="F5" s="72"/>
      <c r="G5" s="72"/>
      <c r="H5" s="72"/>
      <c r="I5" s="72"/>
      <c r="J5" s="72"/>
      <c r="K5" s="72"/>
      <c r="L5" s="72"/>
      <c r="M5" s="72"/>
      <c r="O5" s="74"/>
      <c r="P5" s="74"/>
      <c r="Q5" s="74"/>
    </row>
    <row r="6" spans="1:17" s="78" customFormat="1" ht="22.5" x14ac:dyDescent="0.25">
      <c r="A6" s="75" t="s">
        <v>23</v>
      </c>
      <c r="B6" s="76"/>
      <c r="C6" s="77"/>
      <c r="D6" s="51"/>
      <c r="E6" s="51"/>
      <c r="F6" s="51"/>
      <c r="G6" s="51"/>
      <c r="H6" s="51"/>
      <c r="I6" s="51"/>
      <c r="J6" s="51"/>
      <c r="K6" s="51"/>
      <c r="L6" s="51"/>
      <c r="M6" s="51"/>
      <c r="O6" s="92" t="s">
        <v>46</v>
      </c>
      <c r="P6" s="92"/>
      <c r="Q6" s="92"/>
    </row>
    <row r="7" spans="1:17" s="78" customFormat="1" ht="18" x14ac:dyDescent="0.25">
      <c r="A7" s="79"/>
      <c r="B7" s="76"/>
      <c r="C7" s="77"/>
      <c r="D7" s="51"/>
      <c r="E7" s="51"/>
      <c r="F7" s="51"/>
      <c r="G7" s="51"/>
      <c r="H7" s="51"/>
      <c r="I7" s="51"/>
      <c r="J7" s="51"/>
      <c r="K7" s="51"/>
      <c r="L7" s="51"/>
      <c r="M7" s="51"/>
    </row>
    <row r="8" spans="1:17" s="78" customFormat="1" ht="18" x14ac:dyDescent="0.25">
      <c r="A8" s="80" t="s">
        <v>24</v>
      </c>
      <c r="B8" s="79"/>
      <c r="C8" s="77"/>
      <c r="D8" s="51"/>
      <c r="E8" s="51"/>
      <c r="F8" s="51"/>
      <c r="G8" s="51"/>
      <c r="H8" s="51"/>
      <c r="I8" s="51"/>
      <c r="J8" s="51"/>
      <c r="K8" s="51"/>
      <c r="L8" s="51"/>
      <c r="M8" s="51"/>
      <c r="N8" s="81"/>
    </row>
    <row r="9" spans="1:17" s="78" customFormat="1" ht="10.5" customHeight="1" thickBot="1" x14ac:dyDescent="0.3">
      <c r="A9" s="82"/>
      <c r="B9" s="79"/>
      <c r="C9" s="77"/>
      <c r="D9" s="51"/>
      <c r="E9" s="51"/>
      <c r="F9" s="51"/>
      <c r="G9" s="51"/>
      <c r="H9" s="51"/>
      <c r="I9" s="51"/>
      <c r="J9" s="51"/>
      <c r="K9" s="51"/>
      <c r="L9" s="51"/>
      <c r="M9" s="51"/>
      <c r="N9" s="81"/>
    </row>
    <row r="10" spans="1:17" s="78" customFormat="1" ht="18" x14ac:dyDescent="0.25">
      <c r="A10" s="80" t="s">
        <v>25</v>
      </c>
      <c r="B10" s="79"/>
      <c r="C10" s="77"/>
      <c r="D10" s="51"/>
      <c r="E10" s="51"/>
      <c r="F10" s="51"/>
      <c r="G10" s="51"/>
      <c r="H10" s="51"/>
      <c r="I10" s="51"/>
      <c r="J10" s="51"/>
      <c r="K10" s="51"/>
      <c r="L10" s="51"/>
      <c r="M10" s="51"/>
      <c r="N10" s="81"/>
      <c r="O10" s="83"/>
      <c r="P10" s="57"/>
      <c r="Q10" s="57" t="s">
        <v>47</v>
      </c>
    </row>
    <row r="11" spans="1:17" ht="18" x14ac:dyDescent="0.25">
      <c r="A11" s="9"/>
      <c r="B11" s="5"/>
      <c r="C11" s="8"/>
      <c r="D11" s="9"/>
      <c r="E11" s="9"/>
      <c r="F11" s="9"/>
      <c r="G11" s="9"/>
      <c r="H11" s="9"/>
      <c r="I11" s="9"/>
      <c r="J11" s="9"/>
      <c r="K11" s="9"/>
      <c r="L11" s="9"/>
      <c r="M11" s="9"/>
      <c r="N11" s="12"/>
      <c r="O11" s="27" t="s">
        <v>48</v>
      </c>
      <c r="P11" s="27" t="s">
        <v>49</v>
      </c>
      <c r="Q11" s="27" t="s">
        <v>50</v>
      </c>
    </row>
    <row r="12" spans="1:17" s="12" customFormat="1" ht="18" x14ac:dyDescent="0.25">
      <c r="A12" s="9"/>
      <c r="B12" s="10"/>
      <c r="C12" s="11"/>
      <c r="D12" s="9"/>
      <c r="E12" s="9"/>
      <c r="F12" s="9"/>
      <c r="G12" s="9"/>
      <c r="H12" s="9"/>
      <c r="I12" s="9"/>
      <c r="J12" s="9"/>
      <c r="K12" s="14"/>
      <c r="L12" s="9"/>
      <c r="M12" s="9"/>
      <c r="O12" s="28"/>
      <c r="P12" s="27"/>
      <c r="Q12" s="27" t="s">
        <v>51</v>
      </c>
    </row>
    <row r="13" spans="1:17" s="12" customFormat="1" ht="18.75" thickBot="1" x14ac:dyDescent="0.3">
      <c r="A13" s="51" t="s">
        <v>26</v>
      </c>
      <c r="B13" s="49" t="s">
        <v>21</v>
      </c>
      <c r="C13" s="50">
        <v>22</v>
      </c>
      <c r="D13" s="51">
        <v>978.26</v>
      </c>
      <c r="E13" s="51">
        <v>713.45</v>
      </c>
      <c r="F13" s="51">
        <v>520.09</v>
      </c>
      <c r="G13" s="51">
        <v>367.51</v>
      </c>
      <c r="H13" s="52" t="s">
        <v>27</v>
      </c>
      <c r="I13" s="51">
        <v>0</v>
      </c>
      <c r="J13" s="52" t="s">
        <v>22</v>
      </c>
      <c r="K13" s="52">
        <f>E13+F13</f>
        <v>1233.54</v>
      </c>
      <c r="L13" s="51">
        <f>G13*2/3+G13</f>
        <v>612.51666666666665</v>
      </c>
      <c r="M13" s="52" t="s">
        <v>22</v>
      </c>
      <c r="O13" s="28"/>
      <c r="P13" s="27"/>
      <c r="Q13" s="27" t="s">
        <v>52</v>
      </c>
    </row>
    <row r="14" spans="1:17" s="12" customFormat="1" ht="18" x14ac:dyDescent="0.25">
      <c r="A14" s="9" t="s">
        <v>151</v>
      </c>
      <c r="B14" s="10" t="s">
        <v>21</v>
      </c>
      <c r="C14" s="11">
        <v>22</v>
      </c>
      <c r="D14" s="9">
        <v>978.26</v>
      </c>
      <c r="E14" s="9">
        <v>713.45</v>
      </c>
      <c r="F14" s="9">
        <v>520.09</v>
      </c>
      <c r="G14" s="9">
        <v>331.32</v>
      </c>
      <c r="H14" s="14" t="s">
        <v>28</v>
      </c>
      <c r="I14" s="9">
        <v>0</v>
      </c>
      <c r="J14" s="14" t="s">
        <v>22</v>
      </c>
      <c r="K14" s="14">
        <f>E14+F14</f>
        <v>1233.54</v>
      </c>
      <c r="L14" s="9">
        <f>G14*2/3+G14</f>
        <v>552.20000000000005</v>
      </c>
      <c r="M14" s="14" t="s">
        <v>22</v>
      </c>
      <c r="O14" s="29" t="s">
        <v>53</v>
      </c>
      <c r="P14" s="30" t="s">
        <v>54</v>
      </c>
      <c r="Q14" s="53" t="s">
        <v>55</v>
      </c>
    </row>
    <row r="15" spans="1:17" s="12" customFormat="1" ht="18" x14ac:dyDescent="0.25">
      <c r="A15" s="51" t="s">
        <v>150</v>
      </c>
      <c r="B15" s="49" t="s">
        <v>21</v>
      </c>
      <c r="C15" s="50">
        <v>21</v>
      </c>
      <c r="D15" s="51">
        <v>978.26</v>
      </c>
      <c r="E15" s="51">
        <v>713.45</v>
      </c>
      <c r="F15" s="51">
        <v>482.88</v>
      </c>
      <c r="G15" s="51">
        <v>331.32</v>
      </c>
      <c r="H15" s="52" t="s">
        <v>28</v>
      </c>
      <c r="I15" s="51">
        <v>0</v>
      </c>
      <c r="J15" s="52" t="s">
        <v>22</v>
      </c>
      <c r="K15" s="52">
        <f>E15+F15</f>
        <v>1196.33</v>
      </c>
      <c r="L15" s="51">
        <f>G15*2/3+G15</f>
        <v>552.20000000000005</v>
      </c>
      <c r="M15" s="52" t="s">
        <v>22</v>
      </c>
      <c r="O15" s="31" t="s">
        <v>56</v>
      </c>
      <c r="P15" s="32" t="s">
        <v>54</v>
      </c>
      <c r="Q15" s="54" t="s">
        <v>55</v>
      </c>
    </row>
    <row r="16" spans="1:17" s="12" customFormat="1" ht="18" x14ac:dyDescent="0.25">
      <c r="A16" s="15"/>
      <c r="B16" s="10"/>
      <c r="C16" s="11"/>
      <c r="D16" s="9"/>
      <c r="E16" s="9"/>
      <c r="F16" s="9"/>
      <c r="G16" s="9"/>
      <c r="H16" s="14"/>
      <c r="I16" s="9"/>
      <c r="J16" s="14"/>
      <c r="K16" s="14"/>
      <c r="L16" s="9"/>
      <c r="M16" s="14"/>
      <c r="O16" s="31" t="s">
        <v>57</v>
      </c>
      <c r="P16" s="32" t="s">
        <v>54</v>
      </c>
      <c r="Q16" s="54" t="s">
        <v>58</v>
      </c>
    </row>
    <row r="17" spans="1:17" s="12" customFormat="1" ht="16.5" x14ac:dyDescent="0.25">
      <c r="O17" s="31" t="s">
        <v>59</v>
      </c>
      <c r="P17" s="32" t="s">
        <v>54</v>
      </c>
      <c r="Q17" s="54" t="s">
        <v>58</v>
      </c>
    </row>
    <row r="18" spans="1:17" s="12" customFormat="1" ht="18" x14ac:dyDescent="0.25">
      <c r="A18" s="9"/>
      <c r="B18" s="10"/>
      <c r="C18" s="11"/>
      <c r="D18" s="9"/>
      <c r="E18" s="9"/>
      <c r="F18" s="9"/>
      <c r="G18" s="9"/>
      <c r="H18" s="14"/>
      <c r="I18" s="9"/>
      <c r="J18" s="14"/>
      <c r="K18" s="14"/>
      <c r="L18" s="9"/>
      <c r="M18" s="14"/>
      <c r="O18" s="31" t="s">
        <v>60</v>
      </c>
      <c r="P18" s="32" t="s">
        <v>54</v>
      </c>
      <c r="Q18" s="54" t="s">
        <v>55</v>
      </c>
    </row>
    <row r="19" spans="1:17" s="12" customFormat="1" ht="18" x14ac:dyDescent="0.25">
      <c r="A19" s="42" t="s">
        <v>43</v>
      </c>
      <c r="B19" s="43"/>
      <c r="C19" s="43"/>
      <c r="D19" s="43"/>
      <c r="E19" s="43"/>
      <c r="F19" s="43" t="s">
        <v>44</v>
      </c>
      <c r="G19" s="44" t="s">
        <v>44</v>
      </c>
      <c r="H19" s="24"/>
      <c r="I19" s="9"/>
      <c r="J19" s="9"/>
      <c r="K19" s="14"/>
      <c r="L19" s="9"/>
      <c r="M19" s="9"/>
      <c r="N19" s="13"/>
      <c r="O19" s="31" t="s">
        <v>61</v>
      </c>
      <c r="P19" s="32" t="s">
        <v>54</v>
      </c>
      <c r="Q19" s="54" t="s">
        <v>55</v>
      </c>
    </row>
    <row r="20" spans="1:17" s="12" customFormat="1" ht="18" x14ac:dyDescent="0.25">
      <c r="A20" s="45"/>
      <c r="B20" s="46"/>
      <c r="C20" s="46"/>
      <c r="D20" s="46"/>
      <c r="E20" s="46"/>
      <c r="F20" s="46" t="s">
        <v>17</v>
      </c>
      <c r="G20" s="47" t="s">
        <v>20</v>
      </c>
      <c r="H20" s="24"/>
      <c r="I20" s="9"/>
      <c r="J20" s="9"/>
      <c r="K20" s="14"/>
      <c r="L20" s="9"/>
      <c r="M20" s="9"/>
      <c r="O20" s="31" t="s">
        <v>62</v>
      </c>
      <c r="P20" s="32" t="s">
        <v>54</v>
      </c>
      <c r="Q20" s="54" t="s">
        <v>55</v>
      </c>
    </row>
    <row r="21" spans="1:17" s="12" customFormat="1" ht="18" x14ac:dyDescent="0.25">
      <c r="A21" s="5"/>
      <c r="B21" s="3"/>
      <c r="C21" s="4"/>
      <c r="D21" s="5"/>
      <c r="E21" s="5"/>
      <c r="F21" s="5"/>
      <c r="G21" s="5"/>
      <c r="H21" s="5"/>
      <c r="I21" s="9"/>
      <c r="J21" s="9"/>
      <c r="K21" s="14"/>
      <c r="L21" s="9"/>
      <c r="M21" s="9"/>
      <c r="O21" s="31" t="s">
        <v>63</v>
      </c>
      <c r="P21" s="32" t="s">
        <v>54</v>
      </c>
      <c r="Q21" s="54" t="s">
        <v>55</v>
      </c>
    </row>
    <row r="22" spans="1:17" s="12" customFormat="1" ht="18" x14ac:dyDescent="0.25">
      <c r="A22" s="5"/>
      <c r="B22" s="3"/>
      <c r="C22" s="4"/>
      <c r="D22" s="5"/>
      <c r="E22" s="5"/>
      <c r="F22" s="5"/>
      <c r="G22" s="5"/>
      <c r="H22" s="5"/>
      <c r="I22" s="9"/>
      <c r="J22" s="9"/>
      <c r="K22" s="14"/>
      <c r="L22" s="9"/>
      <c r="M22" s="9"/>
      <c r="O22" s="31" t="s">
        <v>64</v>
      </c>
      <c r="P22" s="32" t="s">
        <v>54</v>
      </c>
      <c r="Q22" s="54" t="s">
        <v>55</v>
      </c>
    </row>
    <row r="23" spans="1:17" s="12" customFormat="1" ht="18" x14ac:dyDescent="0.25">
      <c r="A23" s="70" t="s">
        <v>29</v>
      </c>
      <c r="B23" s="59"/>
      <c r="C23" s="59"/>
      <c r="D23" s="59"/>
      <c r="E23" s="59"/>
      <c r="F23" s="71"/>
      <c r="G23" s="61"/>
      <c r="H23" s="56"/>
      <c r="I23" s="9"/>
      <c r="J23" s="9"/>
      <c r="K23" s="14"/>
      <c r="L23" s="9"/>
      <c r="M23" s="9"/>
      <c r="O23" s="31" t="s">
        <v>65</v>
      </c>
      <c r="P23" s="32" t="s">
        <v>54</v>
      </c>
      <c r="Q23" s="54" t="s">
        <v>55</v>
      </c>
    </row>
    <row r="24" spans="1:17" s="16" customFormat="1" ht="15.75" customHeight="1" x14ac:dyDescent="0.25">
      <c r="A24" s="63"/>
      <c r="B24" s="59"/>
      <c r="C24" s="59"/>
      <c r="D24" s="59"/>
      <c r="E24" s="59"/>
      <c r="F24" s="71"/>
      <c r="G24" s="61"/>
      <c r="H24" s="56"/>
      <c r="I24" s="48"/>
      <c r="J24" s="48"/>
      <c r="K24" s="48"/>
      <c r="L24" s="48"/>
      <c r="M24" s="48"/>
      <c r="N24" s="12"/>
      <c r="O24" s="31" t="s">
        <v>66</v>
      </c>
      <c r="P24" s="32" t="s">
        <v>54</v>
      </c>
      <c r="Q24" s="54" t="s">
        <v>55</v>
      </c>
    </row>
    <row r="25" spans="1:17" s="16" customFormat="1" ht="15.75" customHeight="1" x14ac:dyDescent="0.25">
      <c r="A25" s="61" t="s">
        <v>30</v>
      </c>
      <c r="B25" s="59"/>
      <c r="C25" s="59"/>
      <c r="D25" s="59"/>
      <c r="E25" s="59"/>
      <c r="F25" s="61"/>
      <c r="G25" s="61"/>
      <c r="H25" s="56"/>
      <c r="I25" s="48"/>
      <c r="J25" s="48"/>
      <c r="K25" s="48"/>
      <c r="L25" s="48"/>
      <c r="M25" s="48"/>
      <c r="N25" s="12"/>
      <c r="O25" s="31" t="s">
        <v>67</v>
      </c>
      <c r="P25" s="32" t="s">
        <v>54</v>
      </c>
      <c r="Q25" s="54" t="s">
        <v>68</v>
      </c>
    </row>
    <row r="26" spans="1:17" ht="18" x14ac:dyDescent="0.25">
      <c r="A26" s="20" t="s">
        <v>31</v>
      </c>
      <c r="B26" s="21"/>
      <c r="C26" s="21"/>
      <c r="D26" s="21"/>
      <c r="E26" s="21"/>
      <c r="F26" s="22">
        <v>460.48</v>
      </c>
      <c r="G26" s="18">
        <f t="shared" ref="G26:G30" si="0">F26*12</f>
        <v>5525.76</v>
      </c>
      <c r="H26" s="19"/>
      <c r="I26" s="7"/>
      <c r="J26" s="7"/>
      <c r="K26" s="9"/>
      <c r="L26" s="7"/>
      <c r="M26" s="7"/>
      <c r="N26" s="12"/>
      <c r="O26" s="31" t="s">
        <v>69</v>
      </c>
      <c r="P26" s="32" t="s">
        <v>54</v>
      </c>
      <c r="Q26" s="54" t="s">
        <v>55</v>
      </c>
    </row>
    <row r="27" spans="1:17" ht="18" x14ac:dyDescent="0.25">
      <c r="A27" s="20" t="s">
        <v>32</v>
      </c>
      <c r="B27" s="17"/>
      <c r="C27" s="17"/>
      <c r="D27" s="17"/>
      <c r="E27" s="17"/>
      <c r="F27" s="22">
        <v>199.91</v>
      </c>
      <c r="G27" s="18">
        <f t="shared" si="0"/>
        <v>2398.92</v>
      </c>
      <c r="H27" s="19"/>
      <c r="I27" s="7"/>
      <c r="J27" s="7"/>
      <c r="K27" s="9"/>
      <c r="L27" s="7"/>
      <c r="M27" s="7"/>
      <c r="N27" s="12"/>
      <c r="O27" s="33" t="s">
        <v>70</v>
      </c>
      <c r="P27" s="32" t="s">
        <v>54</v>
      </c>
      <c r="Q27" s="54" t="s">
        <v>55</v>
      </c>
    </row>
    <row r="28" spans="1:17" s="12" customFormat="1" ht="18" x14ac:dyDescent="0.25">
      <c r="A28" s="20" t="s">
        <v>33</v>
      </c>
      <c r="B28" s="17"/>
      <c r="C28" s="17"/>
      <c r="D28" s="17"/>
      <c r="E28" s="17"/>
      <c r="F28" s="22">
        <v>261</v>
      </c>
      <c r="G28" s="18">
        <f>F28*12</f>
        <v>3132</v>
      </c>
      <c r="H28" s="19"/>
      <c r="I28" s="9"/>
      <c r="J28" s="9"/>
      <c r="K28" s="14"/>
      <c r="L28" s="9"/>
      <c r="M28" s="9"/>
      <c r="O28" s="31" t="s">
        <v>71</v>
      </c>
      <c r="P28" s="32" t="s">
        <v>72</v>
      </c>
      <c r="Q28" s="54" t="s">
        <v>55</v>
      </c>
    </row>
    <row r="29" spans="1:17" s="16" customFormat="1" ht="15.75" customHeight="1" x14ac:dyDescent="0.25">
      <c r="A29" s="20" t="s">
        <v>34</v>
      </c>
      <c r="B29" s="17"/>
      <c r="C29" s="17"/>
      <c r="D29" s="17"/>
      <c r="E29" s="17"/>
      <c r="F29" s="22">
        <v>261</v>
      </c>
      <c r="G29" s="18">
        <f t="shared" si="0"/>
        <v>3132</v>
      </c>
      <c r="H29" s="19"/>
      <c r="I29" s="48"/>
      <c r="J29" s="48"/>
      <c r="K29" s="48"/>
      <c r="L29" s="48"/>
      <c r="M29" s="48"/>
      <c r="N29" s="12"/>
      <c r="O29" s="31" t="s">
        <v>73</v>
      </c>
      <c r="P29" s="32" t="s">
        <v>72</v>
      </c>
      <c r="Q29" s="54" t="s">
        <v>68</v>
      </c>
    </row>
    <row r="30" spans="1:17" ht="18" x14ac:dyDescent="0.25">
      <c r="A30" s="58" t="s">
        <v>35</v>
      </c>
      <c r="B30" s="59"/>
      <c r="C30" s="59"/>
      <c r="D30" s="59"/>
      <c r="E30" s="59"/>
      <c r="F30" s="60">
        <v>80.44</v>
      </c>
      <c r="G30" s="61">
        <f t="shared" si="0"/>
        <v>965.28</v>
      </c>
      <c r="H30" s="56"/>
      <c r="I30" s="9"/>
      <c r="J30" s="9"/>
      <c r="K30" s="9"/>
      <c r="L30" s="9"/>
      <c r="M30" s="9"/>
      <c r="N30" s="12"/>
      <c r="O30" s="31" t="s">
        <v>74</v>
      </c>
      <c r="P30" s="32" t="s">
        <v>72</v>
      </c>
      <c r="Q30" s="54" t="s">
        <v>55</v>
      </c>
    </row>
    <row r="31" spans="1:17" ht="18" x14ac:dyDescent="0.25">
      <c r="A31" s="62"/>
      <c r="B31" s="59"/>
      <c r="C31" s="59"/>
      <c r="D31" s="59"/>
      <c r="E31" s="59"/>
      <c r="F31" s="60"/>
      <c r="G31" s="61"/>
      <c r="H31" s="56"/>
      <c r="I31" s="9"/>
      <c r="J31" s="9"/>
      <c r="K31" s="9"/>
      <c r="L31" s="9"/>
      <c r="M31" s="9"/>
      <c r="N31" s="12"/>
      <c r="O31" s="31" t="s">
        <v>75</v>
      </c>
      <c r="P31" s="32" t="s">
        <v>72</v>
      </c>
      <c r="Q31" s="54" t="s">
        <v>55</v>
      </c>
    </row>
    <row r="32" spans="1:17" ht="18" x14ac:dyDescent="0.25">
      <c r="A32" s="93" t="s">
        <v>36</v>
      </c>
      <c r="B32" s="93"/>
      <c r="C32" s="93"/>
      <c r="D32" s="93"/>
      <c r="E32" s="93"/>
      <c r="F32" s="93"/>
      <c r="G32" s="93"/>
      <c r="H32" s="56"/>
      <c r="I32" s="9"/>
      <c r="J32" s="9"/>
      <c r="K32" s="9"/>
      <c r="L32" s="9"/>
      <c r="M32" s="9"/>
      <c r="N32" s="12"/>
      <c r="O32" s="31" t="s">
        <v>76</v>
      </c>
      <c r="P32" s="32" t="s">
        <v>72</v>
      </c>
      <c r="Q32" s="54" t="s">
        <v>55</v>
      </c>
    </row>
    <row r="33" spans="1:17" s="12" customFormat="1" ht="18" x14ac:dyDescent="0.25">
      <c r="A33" s="63"/>
      <c r="B33" s="59"/>
      <c r="C33" s="59"/>
      <c r="D33" s="59"/>
      <c r="E33" s="59"/>
      <c r="F33" s="59"/>
      <c r="G33" s="58"/>
      <c r="H33" s="56"/>
      <c r="I33" s="9"/>
      <c r="J33" s="9"/>
      <c r="K33" s="9"/>
      <c r="L33" s="9"/>
      <c r="M33" s="9"/>
      <c r="O33" s="31" t="s">
        <v>77</v>
      </c>
      <c r="P33" s="32" t="s">
        <v>72</v>
      </c>
      <c r="Q33" s="54" t="s">
        <v>55</v>
      </c>
    </row>
    <row r="34" spans="1:17" s="12" customFormat="1" ht="18" x14ac:dyDescent="0.25">
      <c r="A34" s="64"/>
      <c r="B34" s="56"/>
      <c r="C34" s="94" t="s">
        <v>37</v>
      </c>
      <c r="D34" s="95"/>
      <c r="E34" s="95"/>
      <c r="F34" s="96"/>
      <c r="G34" s="58"/>
      <c r="H34" s="56"/>
      <c r="I34" s="9"/>
      <c r="J34" s="9"/>
      <c r="K34" s="9"/>
      <c r="L34" s="9"/>
      <c r="M34" s="9"/>
      <c r="O34" s="31" t="s">
        <v>78</v>
      </c>
      <c r="P34" s="32" t="s">
        <v>72</v>
      </c>
      <c r="Q34" s="54" t="s">
        <v>58</v>
      </c>
    </row>
    <row r="35" spans="1:17" s="19" customFormat="1" ht="16.5" x14ac:dyDescent="0.25">
      <c r="A35" s="62"/>
      <c r="B35" s="56"/>
      <c r="C35" s="97"/>
      <c r="D35" s="98"/>
      <c r="E35" s="98"/>
      <c r="F35" s="99"/>
      <c r="G35" s="58"/>
      <c r="H35" s="56"/>
      <c r="O35" s="31" t="s">
        <v>79</v>
      </c>
      <c r="P35" s="32" t="s">
        <v>72</v>
      </c>
      <c r="Q35" s="54" t="s">
        <v>55</v>
      </c>
    </row>
    <row r="36" spans="1:17" s="19" customFormat="1" ht="16.5" x14ac:dyDescent="0.25">
      <c r="A36" s="62"/>
      <c r="B36" s="56"/>
      <c r="C36" s="100" t="s">
        <v>38</v>
      </c>
      <c r="D36" s="100" t="s">
        <v>39</v>
      </c>
      <c r="E36" s="100" t="s">
        <v>40</v>
      </c>
      <c r="F36" s="100" t="s">
        <v>41</v>
      </c>
      <c r="G36" s="58"/>
      <c r="H36" s="56"/>
      <c r="O36" s="31" t="s">
        <v>80</v>
      </c>
      <c r="P36" s="32" t="s">
        <v>72</v>
      </c>
      <c r="Q36" s="54" t="s">
        <v>55</v>
      </c>
    </row>
    <row r="37" spans="1:17" s="19" customFormat="1" ht="16.5" x14ac:dyDescent="0.25">
      <c r="A37" s="62"/>
      <c r="B37" s="56"/>
      <c r="C37" s="101"/>
      <c r="D37" s="101"/>
      <c r="E37" s="101"/>
      <c r="F37" s="101"/>
      <c r="G37" s="58"/>
      <c r="H37" s="56"/>
      <c r="O37" s="31" t="s">
        <v>81</v>
      </c>
      <c r="P37" s="32" t="s">
        <v>72</v>
      </c>
      <c r="Q37" s="54" t="s">
        <v>58</v>
      </c>
    </row>
    <row r="38" spans="1:17" s="6" customFormat="1" ht="16.5" x14ac:dyDescent="0.25">
      <c r="A38" s="62"/>
      <c r="B38" s="56"/>
      <c r="C38" s="65"/>
      <c r="D38" s="65"/>
      <c r="E38" s="65"/>
      <c r="F38" s="65"/>
      <c r="G38" s="58"/>
      <c r="H38" s="56"/>
      <c r="I38" s="19"/>
      <c r="O38" s="31" t="s">
        <v>82</v>
      </c>
      <c r="P38" s="32" t="s">
        <v>72</v>
      </c>
      <c r="Q38" s="54" t="s">
        <v>58</v>
      </c>
    </row>
    <row r="39" spans="1:17" s="19" customFormat="1" ht="16.5" x14ac:dyDescent="0.25">
      <c r="A39" s="62"/>
      <c r="B39" s="56"/>
      <c r="C39" s="66">
        <v>0.117524</v>
      </c>
      <c r="D39" s="66">
        <v>0.25872400000000001</v>
      </c>
      <c r="E39" s="66">
        <v>0.29205199999999998</v>
      </c>
      <c r="F39" s="66">
        <v>0.356076</v>
      </c>
      <c r="G39" s="58"/>
      <c r="H39" s="67"/>
      <c r="O39" s="31" t="s">
        <v>83</v>
      </c>
      <c r="P39" s="32" t="s">
        <v>72</v>
      </c>
      <c r="Q39" s="54" t="s">
        <v>58</v>
      </c>
    </row>
    <row r="40" spans="1:17" s="19" customFormat="1" ht="16.5" x14ac:dyDescent="0.25">
      <c r="A40" s="62"/>
      <c r="B40" s="56"/>
      <c r="C40" s="68"/>
      <c r="D40" s="68"/>
      <c r="E40" s="68"/>
      <c r="F40" s="68"/>
      <c r="G40" s="58"/>
      <c r="H40" s="56"/>
      <c r="O40" s="31" t="s">
        <v>84</v>
      </c>
      <c r="P40" s="32" t="s">
        <v>72</v>
      </c>
      <c r="Q40" s="54" t="s">
        <v>58</v>
      </c>
    </row>
    <row r="41" spans="1:17" s="24" customFormat="1" ht="16.5" x14ac:dyDescent="0.25">
      <c r="A41" s="62"/>
      <c r="B41" s="69"/>
      <c r="C41" s="69"/>
      <c r="D41" s="69"/>
      <c r="E41" s="69"/>
      <c r="F41" s="59"/>
      <c r="G41" s="58"/>
      <c r="H41" s="56"/>
      <c r="O41" s="31" t="s">
        <v>85</v>
      </c>
      <c r="P41" s="32" t="s">
        <v>72</v>
      </c>
      <c r="Q41" s="54" t="s">
        <v>55</v>
      </c>
    </row>
    <row r="42" spans="1:17" s="24" customFormat="1" ht="16.5" x14ac:dyDescent="0.25">
      <c r="A42" s="90" t="s">
        <v>42</v>
      </c>
      <c r="B42" s="90"/>
      <c r="C42" s="90"/>
      <c r="D42" s="90"/>
      <c r="E42" s="90"/>
      <c r="F42" s="90"/>
      <c r="G42" s="90"/>
      <c r="H42" s="56"/>
      <c r="O42" s="31" t="s">
        <v>86</v>
      </c>
      <c r="P42" s="32" t="s">
        <v>72</v>
      </c>
      <c r="Q42" s="54" t="s">
        <v>58</v>
      </c>
    </row>
    <row r="43" spans="1:17" ht="16.5" x14ac:dyDescent="0.25">
      <c r="O43" s="31" t="s">
        <v>87</v>
      </c>
      <c r="P43" s="32" t="s">
        <v>72</v>
      </c>
      <c r="Q43" s="54" t="s">
        <v>58</v>
      </c>
    </row>
    <row r="44" spans="1:17" ht="16.5" x14ac:dyDescent="0.25">
      <c r="O44" s="31" t="s">
        <v>88</v>
      </c>
      <c r="P44" s="32" t="s">
        <v>89</v>
      </c>
      <c r="Q44" s="54" t="s">
        <v>55</v>
      </c>
    </row>
    <row r="45" spans="1:17" s="19" customFormat="1" ht="16.5" x14ac:dyDescent="0.25">
      <c r="O45" s="31" t="s">
        <v>90</v>
      </c>
      <c r="P45" s="32" t="s">
        <v>89</v>
      </c>
      <c r="Q45" s="54" t="s">
        <v>68</v>
      </c>
    </row>
    <row r="46" spans="1:17" s="19" customFormat="1" ht="16.5" x14ac:dyDescent="0.25">
      <c r="O46" s="31" t="s">
        <v>91</v>
      </c>
      <c r="P46" s="32" t="s">
        <v>89</v>
      </c>
      <c r="Q46" s="54" t="s">
        <v>68</v>
      </c>
    </row>
    <row r="47" spans="1:17" s="19" customFormat="1" ht="16.5" x14ac:dyDescent="0.25">
      <c r="O47" s="31" t="s">
        <v>92</v>
      </c>
      <c r="P47" s="32" t="s">
        <v>89</v>
      </c>
      <c r="Q47" s="54" t="s">
        <v>55</v>
      </c>
    </row>
    <row r="48" spans="1:17" s="19" customFormat="1" ht="16.5" x14ac:dyDescent="0.25">
      <c r="O48" s="31" t="s">
        <v>93</v>
      </c>
      <c r="P48" s="32" t="s">
        <v>89</v>
      </c>
      <c r="Q48" s="54" t="s">
        <v>58</v>
      </c>
    </row>
    <row r="49" spans="9:17" s="19" customFormat="1" ht="16.5" x14ac:dyDescent="0.25">
      <c r="O49" s="31" t="s">
        <v>94</v>
      </c>
      <c r="P49" s="32" t="s">
        <v>89</v>
      </c>
      <c r="Q49" s="54" t="s">
        <v>68</v>
      </c>
    </row>
    <row r="50" spans="9:17" s="19" customFormat="1" ht="16.5" x14ac:dyDescent="0.25">
      <c r="O50" s="31" t="s">
        <v>95</v>
      </c>
      <c r="P50" s="32" t="s">
        <v>89</v>
      </c>
      <c r="Q50" s="54" t="s">
        <v>58</v>
      </c>
    </row>
    <row r="51" spans="9:17" s="19" customFormat="1" ht="16.5" x14ac:dyDescent="0.25">
      <c r="O51" s="31" t="s">
        <v>96</v>
      </c>
      <c r="P51" s="32" t="s">
        <v>89</v>
      </c>
      <c r="Q51" s="54" t="s">
        <v>55</v>
      </c>
    </row>
    <row r="52" spans="9:17" s="19" customFormat="1" ht="16.5" x14ac:dyDescent="0.25">
      <c r="O52" s="31" t="s">
        <v>97</v>
      </c>
      <c r="P52" s="32" t="s">
        <v>89</v>
      </c>
      <c r="Q52" s="54" t="s">
        <v>55</v>
      </c>
    </row>
    <row r="53" spans="9:17" s="19" customFormat="1" ht="16.5" x14ac:dyDescent="0.25">
      <c r="O53" s="31" t="s">
        <v>98</v>
      </c>
      <c r="P53" s="32" t="s">
        <v>89</v>
      </c>
      <c r="Q53" s="54" t="s">
        <v>55</v>
      </c>
    </row>
    <row r="54" spans="9:17" s="19" customFormat="1" ht="16.5" x14ac:dyDescent="0.25">
      <c r="O54" s="31" t="s">
        <v>99</v>
      </c>
      <c r="P54" s="32" t="s">
        <v>100</v>
      </c>
      <c r="Q54" s="54" t="s">
        <v>55</v>
      </c>
    </row>
    <row r="55" spans="9:17" s="19" customFormat="1" ht="16.5" x14ac:dyDescent="0.25">
      <c r="O55" s="31" t="s">
        <v>101</v>
      </c>
      <c r="P55" s="32" t="s">
        <v>100</v>
      </c>
      <c r="Q55" s="54" t="s">
        <v>55</v>
      </c>
    </row>
    <row r="56" spans="9:17" s="19" customFormat="1" ht="13.5" customHeight="1" x14ac:dyDescent="0.25">
      <c r="O56" s="31" t="s">
        <v>102</v>
      </c>
      <c r="P56" s="32" t="s">
        <v>100</v>
      </c>
      <c r="Q56" s="54" t="s">
        <v>55</v>
      </c>
    </row>
    <row r="57" spans="9:17" s="19" customFormat="1" ht="13.5" customHeight="1" x14ac:dyDescent="0.25">
      <c r="O57" s="31" t="s">
        <v>103</v>
      </c>
      <c r="P57" s="32" t="s">
        <v>100</v>
      </c>
      <c r="Q57" s="54" t="s">
        <v>68</v>
      </c>
    </row>
    <row r="58" spans="9:17" s="19" customFormat="1" ht="13.5" customHeight="1" x14ac:dyDescent="0.25">
      <c r="O58" s="31" t="s">
        <v>104</v>
      </c>
      <c r="P58" s="32" t="s">
        <v>100</v>
      </c>
      <c r="Q58" s="54" t="s">
        <v>58</v>
      </c>
    </row>
    <row r="59" spans="9:17" s="19" customFormat="1" ht="13.5" customHeight="1" x14ac:dyDescent="0.25">
      <c r="O59" s="31" t="s">
        <v>105</v>
      </c>
      <c r="P59" s="32" t="s">
        <v>100</v>
      </c>
      <c r="Q59" s="54" t="s">
        <v>68</v>
      </c>
    </row>
    <row r="60" spans="9:17" s="19" customFormat="1" ht="16.5" x14ac:dyDescent="0.25">
      <c r="O60" s="35" t="s">
        <v>106</v>
      </c>
      <c r="P60" s="34" t="s">
        <v>107</v>
      </c>
      <c r="Q60" s="54" t="s">
        <v>58</v>
      </c>
    </row>
    <row r="61" spans="9:17" s="19" customFormat="1" ht="16.5" x14ac:dyDescent="0.25">
      <c r="I61" s="23"/>
      <c r="J61" s="23"/>
      <c r="K61" s="23"/>
      <c r="L61" s="23"/>
      <c r="O61" s="35" t="s">
        <v>108</v>
      </c>
      <c r="P61" s="34" t="s">
        <v>107</v>
      </c>
      <c r="Q61" s="54" t="s">
        <v>58</v>
      </c>
    </row>
    <row r="62" spans="9:17" s="19" customFormat="1" ht="12.75" customHeight="1" x14ac:dyDescent="0.25">
      <c r="O62" s="35" t="s">
        <v>109</v>
      </c>
      <c r="P62" s="34" t="s">
        <v>107</v>
      </c>
      <c r="Q62" s="54" t="s">
        <v>58</v>
      </c>
    </row>
    <row r="63" spans="9:17" s="19" customFormat="1" ht="16.5" x14ac:dyDescent="0.25">
      <c r="O63" s="35" t="s">
        <v>110</v>
      </c>
      <c r="P63" s="34" t="s">
        <v>111</v>
      </c>
      <c r="Q63" s="54" t="s">
        <v>55</v>
      </c>
    </row>
    <row r="64" spans="9:17" s="19" customFormat="1" ht="16.5" x14ac:dyDescent="0.25">
      <c r="O64" s="35" t="s">
        <v>112</v>
      </c>
      <c r="P64" s="34" t="s">
        <v>111</v>
      </c>
      <c r="Q64" s="54" t="s">
        <v>55</v>
      </c>
    </row>
    <row r="65" spans="15:17" ht="16.5" x14ac:dyDescent="0.25">
      <c r="O65" s="35" t="s">
        <v>113</v>
      </c>
      <c r="P65" s="34" t="s">
        <v>111</v>
      </c>
      <c r="Q65" s="54" t="s">
        <v>55</v>
      </c>
    </row>
    <row r="66" spans="15:17" ht="16.5" x14ac:dyDescent="0.25">
      <c r="O66" s="35" t="s">
        <v>114</v>
      </c>
      <c r="P66" s="34" t="s">
        <v>111</v>
      </c>
      <c r="Q66" s="54" t="s">
        <v>55</v>
      </c>
    </row>
    <row r="67" spans="15:17" ht="16.5" x14ac:dyDescent="0.25">
      <c r="O67" s="35" t="s">
        <v>115</v>
      </c>
      <c r="P67" s="34" t="s">
        <v>111</v>
      </c>
      <c r="Q67" s="54" t="s">
        <v>58</v>
      </c>
    </row>
    <row r="68" spans="15:17" ht="16.5" x14ac:dyDescent="0.25">
      <c r="O68" s="35" t="s">
        <v>116</v>
      </c>
      <c r="P68" s="34" t="s">
        <v>111</v>
      </c>
      <c r="Q68" s="54" t="s">
        <v>55</v>
      </c>
    </row>
    <row r="69" spans="15:17" ht="16.5" x14ac:dyDescent="0.25">
      <c r="O69" s="35" t="s">
        <v>117</v>
      </c>
      <c r="P69" s="34" t="s">
        <v>111</v>
      </c>
      <c r="Q69" s="54" t="s">
        <v>55</v>
      </c>
    </row>
    <row r="70" spans="15:17" ht="16.5" x14ac:dyDescent="0.25">
      <c r="O70" s="35" t="s">
        <v>118</v>
      </c>
      <c r="P70" s="34" t="s">
        <v>111</v>
      </c>
      <c r="Q70" s="54" t="s">
        <v>58</v>
      </c>
    </row>
    <row r="71" spans="15:17" ht="16.5" x14ac:dyDescent="0.25">
      <c r="O71" s="35" t="s">
        <v>119</v>
      </c>
      <c r="P71" s="34" t="s">
        <v>111</v>
      </c>
      <c r="Q71" s="54" t="s">
        <v>58</v>
      </c>
    </row>
    <row r="72" spans="15:17" ht="16.5" x14ac:dyDescent="0.25">
      <c r="O72" s="35" t="s">
        <v>120</v>
      </c>
      <c r="P72" s="34" t="s">
        <v>111</v>
      </c>
      <c r="Q72" s="54" t="s">
        <v>58</v>
      </c>
    </row>
    <row r="73" spans="15:17" ht="16.5" x14ac:dyDescent="0.25">
      <c r="O73" s="35" t="s">
        <v>121</v>
      </c>
      <c r="P73" s="34" t="s">
        <v>111</v>
      </c>
      <c r="Q73" s="54" t="s">
        <v>55</v>
      </c>
    </row>
    <row r="74" spans="15:17" ht="16.5" x14ac:dyDescent="0.25">
      <c r="O74" s="35" t="s">
        <v>122</v>
      </c>
      <c r="P74" s="34" t="s">
        <v>111</v>
      </c>
      <c r="Q74" s="54" t="s">
        <v>55</v>
      </c>
    </row>
    <row r="75" spans="15:17" ht="16.5" x14ac:dyDescent="0.25">
      <c r="O75" s="35" t="s">
        <v>123</v>
      </c>
      <c r="P75" s="34" t="s">
        <v>111</v>
      </c>
      <c r="Q75" s="54" t="s">
        <v>55</v>
      </c>
    </row>
    <row r="76" spans="15:17" ht="16.5" x14ac:dyDescent="0.25">
      <c r="O76" s="35" t="s">
        <v>124</v>
      </c>
      <c r="P76" s="34" t="s">
        <v>111</v>
      </c>
      <c r="Q76" s="54" t="s">
        <v>55</v>
      </c>
    </row>
    <row r="77" spans="15:17" ht="16.5" x14ac:dyDescent="0.25">
      <c r="O77" s="35" t="s">
        <v>125</v>
      </c>
      <c r="P77" s="34" t="s">
        <v>111</v>
      </c>
      <c r="Q77" s="54" t="s">
        <v>55</v>
      </c>
    </row>
    <row r="78" spans="15:17" ht="16.5" x14ac:dyDescent="0.25">
      <c r="O78" s="35" t="s">
        <v>126</v>
      </c>
      <c r="P78" s="34" t="s">
        <v>127</v>
      </c>
      <c r="Q78" s="54" t="s">
        <v>58</v>
      </c>
    </row>
    <row r="79" spans="15:17" ht="16.5" x14ac:dyDescent="0.25">
      <c r="O79" s="35" t="s">
        <v>128</v>
      </c>
      <c r="P79" s="34" t="s">
        <v>127</v>
      </c>
      <c r="Q79" s="54" t="s">
        <v>55</v>
      </c>
    </row>
    <row r="80" spans="15:17" ht="16.5" x14ac:dyDescent="0.25">
      <c r="O80" s="35" t="s">
        <v>129</v>
      </c>
      <c r="P80" s="34" t="s">
        <v>127</v>
      </c>
      <c r="Q80" s="54" t="s">
        <v>55</v>
      </c>
    </row>
    <row r="81" spans="15:17" ht="16.5" x14ac:dyDescent="0.25">
      <c r="O81" s="35" t="s">
        <v>130</v>
      </c>
      <c r="P81" s="34" t="s">
        <v>127</v>
      </c>
      <c r="Q81" s="54" t="s">
        <v>58</v>
      </c>
    </row>
    <row r="82" spans="15:17" ht="16.5" x14ac:dyDescent="0.25">
      <c r="O82" s="35" t="s">
        <v>131</v>
      </c>
      <c r="P82" s="34" t="s">
        <v>127</v>
      </c>
      <c r="Q82" s="54" t="s">
        <v>55</v>
      </c>
    </row>
    <row r="83" spans="15:17" ht="16.5" x14ac:dyDescent="0.25">
      <c r="O83" s="35" t="s">
        <v>132</v>
      </c>
      <c r="P83" s="34" t="s">
        <v>127</v>
      </c>
      <c r="Q83" s="54" t="s">
        <v>58</v>
      </c>
    </row>
    <row r="84" spans="15:17" ht="16.5" x14ac:dyDescent="0.25">
      <c r="O84" s="35" t="s">
        <v>133</v>
      </c>
      <c r="P84" s="34" t="s">
        <v>127</v>
      </c>
      <c r="Q84" s="54" t="s">
        <v>55</v>
      </c>
    </row>
    <row r="85" spans="15:17" ht="16.5" x14ac:dyDescent="0.25">
      <c r="O85" s="35" t="s">
        <v>134</v>
      </c>
      <c r="P85" s="34" t="s">
        <v>127</v>
      </c>
      <c r="Q85" s="54" t="s">
        <v>55</v>
      </c>
    </row>
    <row r="86" spans="15:17" ht="16.5" x14ac:dyDescent="0.25">
      <c r="O86" s="35" t="s">
        <v>135</v>
      </c>
      <c r="P86" s="34" t="s">
        <v>127</v>
      </c>
      <c r="Q86" s="54" t="s">
        <v>55</v>
      </c>
    </row>
    <row r="87" spans="15:17" ht="16.5" x14ac:dyDescent="0.25">
      <c r="O87" s="36" t="s">
        <v>136</v>
      </c>
      <c r="P87" s="37" t="s">
        <v>127</v>
      </c>
      <c r="Q87" s="54" t="s">
        <v>55</v>
      </c>
    </row>
    <row r="88" spans="15:17" ht="16.5" x14ac:dyDescent="0.25">
      <c r="O88" s="35" t="s">
        <v>137</v>
      </c>
      <c r="P88" s="34" t="s">
        <v>127</v>
      </c>
      <c r="Q88" s="54" t="s">
        <v>55</v>
      </c>
    </row>
    <row r="89" spans="15:17" ht="16.5" x14ac:dyDescent="0.25">
      <c r="O89" s="35" t="s">
        <v>138</v>
      </c>
      <c r="P89" s="34" t="s">
        <v>127</v>
      </c>
      <c r="Q89" s="54" t="s">
        <v>55</v>
      </c>
    </row>
    <row r="90" spans="15:17" ht="16.5" x14ac:dyDescent="0.25">
      <c r="O90" s="35" t="s">
        <v>139</v>
      </c>
      <c r="P90" s="34" t="s">
        <v>140</v>
      </c>
      <c r="Q90" s="54" t="s">
        <v>55</v>
      </c>
    </row>
    <row r="91" spans="15:17" ht="16.5" x14ac:dyDescent="0.25">
      <c r="O91" s="35" t="s">
        <v>141</v>
      </c>
      <c r="P91" s="34" t="s">
        <v>140</v>
      </c>
      <c r="Q91" s="54" t="s">
        <v>55</v>
      </c>
    </row>
    <row r="92" spans="15:17" ht="16.5" x14ac:dyDescent="0.25">
      <c r="O92" s="35" t="s">
        <v>142</v>
      </c>
      <c r="P92" s="34" t="s">
        <v>140</v>
      </c>
      <c r="Q92" s="54" t="s">
        <v>55</v>
      </c>
    </row>
    <row r="93" spans="15:17" ht="16.5" x14ac:dyDescent="0.25">
      <c r="O93" s="35" t="s">
        <v>143</v>
      </c>
      <c r="P93" s="34" t="s">
        <v>140</v>
      </c>
      <c r="Q93" s="54" t="s">
        <v>55</v>
      </c>
    </row>
    <row r="94" spans="15:17" ht="16.5" x14ac:dyDescent="0.25">
      <c r="O94" s="35" t="s">
        <v>144</v>
      </c>
      <c r="P94" s="34" t="s">
        <v>140</v>
      </c>
      <c r="Q94" s="54" t="s">
        <v>55</v>
      </c>
    </row>
    <row r="95" spans="15:17" ht="16.5" x14ac:dyDescent="0.25">
      <c r="O95" s="35" t="s">
        <v>145</v>
      </c>
      <c r="P95" s="34" t="s">
        <v>146</v>
      </c>
      <c r="Q95" s="54" t="s">
        <v>55</v>
      </c>
    </row>
    <row r="96" spans="15:17" ht="16.5" x14ac:dyDescent="0.25">
      <c r="O96" s="35" t="s">
        <v>147</v>
      </c>
      <c r="P96" s="34" t="s">
        <v>146</v>
      </c>
      <c r="Q96" s="54" t="s">
        <v>55</v>
      </c>
    </row>
    <row r="97" spans="15:17" ht="16.5" x14ac:dyDescent="0.25">
      <c r="O97" s="35" t="s">
        <v>148</v>
      </c>
      <c r="P97" s="34" t="s">
        <v>146</v>
      </c>
      <c r="Q97" s="54" t="s">
        <v>55</v>
      </c>
    </row>
    <row r="98" spans="15:17" ht="17.25" thickBot="1" x14ac:dyDescent="0.3">
      <c r="O98" s="38" t="s">
        <v>149</v>
      </c>
      <c r="P98" s="39" t="s">
        <v>146</v>
      </c>
      <c r="Q98" s="55" t="s">
        <v>58</v>
      </c>
    </row>
    <row r="102" spans="15:17" ht="14.25" x14ac:dyDescent="0.25">
      <c r="O102" s="40"/>
      <c r="P102" s="40"/>
      <c r="Q102" s="40"/>
    </row>
    <row r="103" spans="15:17" x14ac:dyDescent="0.25">
      <c r="O103" s="6"/>
      <c r="P103" s="6"/>
      <c r="Q103" s="6"/>
    </row>
    <row r="104" spans="15:17" x14ac:dyDescent="0.25">
      <c r="O104" s="6"/>
      <c r="P104" s="6"/>
      <c r="Q104" s="6"/>
    </row>
    <row r="105" spans="15:17" x14ac:dyDescent="0.25">
      <c r="O105" s="6"/>
      <c r="P105" s="6"/>
      <c r="Q105" s="6"/>
    </row>
    <row r="106" spans="15:17" x14ac:dyDescent="0.25">
      <c r="O106" s="6"/>
      <c r="P106" s="6"/>
      <c r="Q106" s="6"/>
    </row>
    <row r="107" spans="15:17" x14ac:dyDescent="0.25">
      <c r="O107" s="6"/>
      <c r="P107" s="6"/>
      <c r="Q107" s="6"/>
    </row>
    <row r="108" spans="15:17" x14ac:dyDescent="0.25">
      <c r="O108" s="6"/>
      <c r="P108" s="6"/>
      <c r="Q108" s="6"/>
    </row>
    <row r="109" spans="15:17" x14ac:dyDescent="0.25">
      <c r="O109" s="6"/>
      <c r="P109" s="6"/>
      <c r="Q109" s="6"/>
    </row>
    <row r="110" spans="15:17" x14ac:dyDescent="0.25">
      <c r="O110" s="6"/>
      <c r="P110" s="6"/>
      <c r="Q110" s="6"/>
    </row>
    <row r="111" spans="15:17" x14ac:dyDescent="0.25">
      <c r="O111" s="6"/>
      <c r="P111" s="6"/>
      <c r="Q111" s="6"/>
    </row>
    <row r="112" spans="15:17" x14ac:dyDescent="0.25">
      <c r="O112" s="6"/>
      <c r="P112" s="6"/>
      <c r="Q112" s="6"/>
    </row>
    <row r="113" spans="15:17" x14ac:dyDescent="0.25">
      <c r="O113" s="6"/>
      <c r="P113" s="6"/>
      <c r="Q113" s="6"/>
    </row>
    <row r="114" spans="15:17" x14ac:dyDescent="0.25">
      <c r="O114" s="6"/>
      <c r="P114" s="6"/>
      <c r="Q114" s="6"/>
    </row>
    <row r="115" spans="15:17" x14ac:dyDescent="0.25">
      <c r="O115" s="6"/>
      <c r="P115" s="6"/>
      <c r="Q115" s="6"/>
    </row>
    <row r="116" spans="15:17" x14ac:dyDescent="0.25">
      <c r="O116" s="6"/>
      <c r="P116" s="6"/>
      <c r="Q116" s="6"/>
    </row>
    <row r="120" spans="15:17" x14ac:dyDescent="0.25">
      <c r="O120" s="6"/>
      <c r="P120" s="6"/>
      <c r="Q120" s="6"/>
    </row>
    <row r="123" spans="15:17" ht="14.25" x14ac:dyDescent="0.25">
      <c r="O123" s="24"/>
      <c r="P123" s="24"/>
      <c r="Q123" s="24"/>
    </row>
    <row r="124" spans="15:17" ht="14.25" x14ac:dyDescent="0.25">
      <c r="O124" s="24"/>
      <c r="P124" s="24"/>
      <c r="Q124" s="24"/>
    </row>
    <row r="171" spans="15:16" x14ac:dyDescent="0.25">
      <c r="O171" s="23"/>
      <c r="P171" s="23"/>
    </row>
    <row r="178" spans="15:17" x14ac:dyDescent="0.25">
      <c r="O178" s="41"/>
      <c r="P178" s="41"/>
      <c r="Q178" s="41"/>
    </row>
    <row r="179" spans="15:17" ht="14.25" x14ac:dyDescent="0.25">
      <c r="O179" s="24"/>
      <c r="P179" s="24"/>
      <c r="Q179" s="24"/>
    </row>
    <row r="180" spans="15:17" ht="14.25" x14ac:dyDescent="0.25">
      <c r="O180" s="24"/>
      <c r="P180" s="24"/>
      <c r="Q180" s="24"/>
    </row>
    <row r="195" spans="15:17" x14ac:dyDescent="0.25">
      <c r="O195" s="6"/>
      <c r="P195" s="6"/>
      <c r="Q195" s="6"/>
    </row>
    <row r="208" spans="15:17" x14ac:dyDescent="0.25">
      <c r="O208" s="6"/>
      <c r="P208" s="6"/>
      <c r="Q208" s="6"/>
    </row>
    <row r="215" spans="15:17" ht="14.25" x14ac:dyDescent="0.25">
      <c r="O215" s="24"/>
      <c r="P215" s="24"/>
      <c r="Q215" s="24"/>
    </row>
    <row r="216" spans="15:17" ht="14.25" x14ac:dyDescent="0.25">
      <c r="O216" s="24"/>
      <c r="P216" s="24"/>
      <c r="Q216" s="24"/>
    </row>
    <row r="240" spans="15:17" ht="14.25" x14ac:dyDescent="0.25">
      <c r="O240" s="24"/>
      <c r="P240" s="24"/>
      <c r="Q240" s="24"/>
    </row>
    <row r="241" spans="15:17" ht="14.25" x14ac:dyDescent="0.25">
      <c r="O241" s="24"/>
      <c r="P241" s="24"/>
      <c r="Q241" s="24"/>
    </row>
    <row r="299" spans="15:17" ht="14.25" x14ac:dyDescent="0.25">
      <c r="O299" s="24"/>
      <c r="P299" s="24"/>
      <c r="Q299" s="24"/>
    </row>
    <row r="300" spans="15:17" ht="14.25" x14ac:dyDescent="0.25">
      <c r="O300" s="24"/>
      <c r="P300" s="24"/>
      <c r="Q300" s="24"/>
    </row>
    <row r="302" spans="15:17" ht="14.25" x14ac:dyDescent="0.25">
      <c r="O302" s="24"/>
      <c r="P302" s="24"/>
      <c r="Q302" s="24"/>
    </row>
    <row r="317" spans="15:17" ht="14.25" x14ac:dyDescent="0.25">
      <c r="O317" s="24"/>
      <c r="P317" s="24"/>
      <c r="Q317" s="24"/>
    </row>
    <row r="318" spans="15:17" ht="14.25" x14ac:dyDescent="0.25">
      <c r="O318" s="24"/>
      <c r="P318" s="24"/>
      <c r="Q318" s="24"/>
    </row>
    <row r="342" spans="15:17" ht="14.25" x14ac:dyDescent="0.25">
      <c r="O342" s="24"/>
      <c r="P342" s="24"/>
      <c r="Q342" s="24"/>
    </row>
    <row r="343" spans="15:17" ht="14.25" x14ac:dyDescent="0.25">
      <c r="O343" s="24"/>
      <c r="P343" s="24"/>
      <c r="Q343" s="24"/>
    </row>
    <row r="345" spans="15:17" ht="14.25" x14ac:dyDescent="0.25">
      <c r="O345" s="24"/>
      <c r="P345" s="24"/>
      <c r="Q345" s="24"/>
    </row>
    <row r="350" spans="15:17" ht="14.25" x14ac:dyDescent="0.25">
      <c r="O350" s="24"/>
      <c r="P350" s="24"/>
      <c r="Q350" s="24"/>
    </row>
  </sheetData>
  <mergeCells count="10">
    <mergeCell ref="A1:M1"/>
    <mergeCell ref="A42:G42"/>
    <mergeCell ref="O4:Q4"/>
    <mergeCell ref="O6:Q6"/>
    <mergeCell ref="A32:G32"/>
    <mergeCell ref="C34:F35"/>
    <mergeCell ref="C36:C37"/>
    <mergeCell ref="D36:D37"/>
    <mergeCell ref="E36:E37"/>
    <mergeCell ref="F36:F3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8.85546875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8.8554687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2018-05-25T13:05:12Z</dcterms:modified>
</cp:coreProperties>
</file>