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Qx Centro Concertado" sheetId="1" r:id="rId1"/>
    <sheet name="PQx por especialidad" sheetId="2" r:id="rId2"/>
  </sheets>
  <definedNames/>
  <calcPr fullCalcOnLoad="1"/>
</workbook>
</file>

<file path=xl/sharedStrings.xml><?xml version="1.0" encoding="utf-8"?>
<sst xmlns="http://schemas.openxmlformats.org/spreadsheetml/2006/main" count="1251" uniqueCount="64">
  <si>
    <t>Fecha inicio:</t>
  </si>
  <si>
    <t xml:space="preserve">Enero 2022    </t>
  </si>
  <si>
    <t>Fecha fin:</t>
  </si>
  <si>
    <t xml:space="preserve">Diciembre 2022    </t>
  </si>
  <si>
    <t>Procedimientos Quirúrgicos de Lista de Espera realizados por Área</t>
  </si>
  <si>
    <t>CENTRO CONCERTADO</t>
  </si>
  <si>
    <t>MEDIOS</t>
  </si>
  <si>
    <t>VALORES</t>
  </si>
  <si>
    <t>ÁREA I</t>
  </si>
  <si>
    <t>ÁREA II</t>
  </si>
  <si>
    <t>ÁREA III</t>
  </si>
  <si>
    <t>ÁREA IV</t>
  </si>
  <si>
    <t>ÁREA V</t>
  </si>
  <si>
    <t>ÁREA VI</t>
  </si>
  <si>
    <t>ÁREAVII</t>
  </si>
  <si>
    <t>ÁREAVIII</t>
  </si>
  <si>
    <t>ÁREA IX</t>
  </si>
  <si>
    <t>TOTAL</t>
  </si>
  <si>
    <t>C.M. VIRGEN ALCAZAR</t>
  </si>
  <si>
    <t>CC</t>
  </si>
  <si>
    <t>0</t>
  </si>
  <si>
    <t>IMPORTE</t>
  </si>
  <si>
    <t>SMS</t>
  </si>
  <si>
    <t>Todos</t>
  </si>
  <si>
    <t>C.M. VIRGEN CARIDAD-CTG.</t>
  </si>
  <si>
    <t>C.M.V.CARIDAD-CARAVACA</t>
  </si>
  <si>
    <t>CL. SAN JOSÉ</t>
  </si>
  <si>
    <t>H. MESA DEL CASTILLO</t>
  </si>
  <si>
    <t>H. MOLINA</t>
  </si>
  <si>
    <t>H. P. SOCORRO</t>
  </si>
  <si>
    <t>H. QUIRÓN</t>
  </si>
  <si>
    <t>Todas</t>
  </si>
  <si>
    <t>Fuente: Portal de Inteligencia de Negocio (PIN)</t>
  </si>
  <si>
    <t xml:space="preserve">24/02/2023  09:05 </t>
  </si>
  <si>
    <t>1 / 4</t>
  </si>
  <si>
    <t>Procedimientos Quirúrgicos de Urgencias por Centro Concertado</t>
  </si>
  <si>
    <t>2 / 4</t>
  </si>
  <si>
    <t>Cirugía General y Digestivo</t>
  </si>
  <si>
    <t>Dermatología</t>
  </si>
  <si>
    <t>Nefrología</t>
  </si>
  <si>
    <t>Neurocirugía</t>
  </si>
  <si>
    <t>Obstetricia y Ginecología</t>
  </si>
  <si>
    <t>Oftalmología</t>
  </si>
  <si>
    <t>Traumatología y cirugía ortopédica</t>
  </si>
  <si>
    <t>Urología</t>
  </si>
  <si>
    <t>Incremento 6,39% s/fra.</t>
  </si>
  <si>
    <t>Importe</t>
  </si>
  <si>
    <t>Total</t>
  </si>
  <si>
    <t>Total Importe Facturacion</t>
  </si>
  <si>
    <t>Fuente: Portal de Inteligencia de Negocio (PIN) y  SAP (Incremento 6,39%)</t>
  </si>
  <si>
    <t>Nº PQx</t>
  </si>
  <si>
    <t>TOTAL Incremento 6,39% s/fra.</t>
  </si>
  <si>
    <t>Procedimientos Quirúrgicos de Lista de Espera realizados en Centro Concertado por Área</t>
  </si>
  <si>
    <t>Servicio</t>
  </si>
  <si>
    <t>Angiología Cirugía Vascular</t>
  </si>
  <si>
    <t>TODOS</t>
  </si>
  <si>
    <t>Nº de Procedimientos</t>
  </si>
  <si>
    <t>Cirugía Maxilofacial</t>
  </si>
  <si>
    <t>Cirugía Pediátrica</t>
  </si>
  <si>
    <t>Cirugía Plástica y Reparadora</t>
  </si>
  <si>
    <t>Urgencias</t>
  </si>
  <si>
    <t xml:space="preserve"> Procedimientos Quirúrgicos por Servicio y Centro Concertado</t>
  </si>
  <si>
    <t>Total Importe Facturación Lista de Espera + Urgencias</t>
  </si>
  <si>
    <t>Total Importe Facturación Servios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</si>
</sst>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&quot;€&quot;"/>
  </numFmts>
  <fonts count="49">
    <font>
      <sz val="10"/>
      <name val="Arial"/>
      <family val="0"/>
    </font>
    <font>
      <sz val="16"/>
      <color indexed="10"/>
      <name val="Arial"/>
      <family val="2"/>
    </font>
    <font>
      <sz val="14"/>
      <color indexed="11"/>
      <name val="Arial"/>
      <family val="2"/>
    </font>
    <font>
      <sz val="14"/>
      <color indexed="10"/>
      <name val="Arial"/>
      <family val="2"/>
    </font>
    <font>
      <sz val="12"/>
      <color indexed="10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>
        <color indexed="8"/>
      </top>
      <bottom style="thin">
        <color indexed="1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/>
      <right style="thin"/>
      <top style="thin"/>
      <bottom style="thin"/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13"/>
      </left>
      <right style="thin">
        <color indexed="13"/>
      </right>
      <top style="thin">
        <color indexed="1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8"/>
      </left>
      <right>
        <color indexed="8"/>
      </right>
      <top style="dotted">
        <color indexed="12"/>
      </top>
      <bottom>
        <color indexed="8"/>
      </bottom>
    </border>
    <border>
      <left style="thin">
        <color indexed="9"/>
      </left>
      <right>
        <color indexed="8"/>
      </right>
      <top style="thin">
        <color indexed="9"/>
      </top>
      <bottom style="thin">
        <color indexed="9"/>
      </bottom>
    </border>
    <border>
      <left>
        <color indexed="8"/>
      </left>
      <right>
        <color indexed="8"/>
      </right>
      <top style="thin">
        <color indexed="9"/>
      </top>
      <bottom style="thin">
        <color indexed="9"/>
      </bottom>
    </border>
    <border>
      <left>
        <color indexed="8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8"/>
      </left>
      <right>
        <color indexed="8"/>
      </right>
      <top style="dotted">
        <color indexed="13"/>
      </top>
      <bottom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right" vertical="center" wrapText="1"/>
    </xf>
    <xf numFmtId="0" fontId="5" fillId="33" borderId="0" xfId="0" applyFont="1" applyFill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left" vertical="center" wrapText="1"/>
    </xf>
    <xf numFmtId="0" fontId="0" fillId="34" borderId="11" xfId="0" applyFill="1" applyBorder="1" applyAlignment="1">
      <alignment/>
    </xf>
    <xf numFmtId="0" fontId="6" fillId="35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172" fontId="8" fillId="35" borderId="10" xfId="0" applyNumberFormat="1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172" fontId="6" fillId="2" borderId="14" xfId="0" applyNumberFormat="1" applyFont="1" applyFill="1" applyBorder="1" applyAlignment="1">
      <alignment horizontal="center" vertical="center" wrapText="1"/>
    </xf>
    <xf numFmtId="0" fontId="9" fillId="36" borderId="12" xfId="0" applyFont="1" applyFill="1" applyBorder="1" applyAlignment="1">
      <alignment horizontal="left" vertical="center" wrapText="1"/>
    </xf>
    <xf numFmtId="172" fontId="6" fillId="36" borderId="12" xfId="0" applyNumberFormat="1" applyFont="1" applyFill="1" applyBorder="1" applyAlignment="1">
      <alignment horizontal="left" vertical="center" wrapText="1"/>
    </xf>
    <xf numFmtId="172" fontId="10" fillId="36" borderId="12" xfId="0" applyNumberFormat="1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11" fillId="3" borderId="14" xfId="0" applyFont="1" applyFill="1" applyBorder="1" applyAlignment="1">
      <alignment horizontal="left" vertical="center" wrapText="1"/>
    </xf>
    <xf numFmtId="0" fontId="9" fillId="3" borderId="14" xfId="0" applyFont="1" applyFill="1" applyBorder="1" applyAlignment="1">
      <alignment horizontal="left" vertical="center" wrapText="1"/>
    </xf>
    <xf numFmtId="172" fontId="6" fillId="3" borderId="14" xfId="0" applyNumberFormat="1" applyFont="1" applyFill="1" applyBorder="1" applyAlignment="1">
      <alignment horizontal="left" vertical="center" wrapText="1"/>
    </xf>
    <xf numFmtId="172" fontId="10" fillId="2" borderId="17" xfId="0" applyNumberFormat="1" applyFont="1" applyFill="1" applyBorder="1" applyAlignment="1">
      <alignment horizontal="center" vertical="center" wrapText="1"/>
    </xf>
    <xf numFmtId="172" fontId="10" fillId="3" borderId="14" xfId="0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172" fontId="10" fillId="35" borderId="10" xfId="0" applyNumberFormat="1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left" vertical="center" wrapText="1"/>
    </xf>
    <xf numFmtId="0" fontId="6" fillId="37" borderId="14" xfId="0" applyFont="1" applyFill="1" applyBorder="1" applyAlignment="1">
      <alignment horizontal="left" vertical="center" wrapText="1"/>
    </xf>
    <xf numFmtId="172" fontId="48" fillId="38" borderId="19" xfId="0" applyNumberFormat="1" applyFont="1" applyFill="1" applyBorder="1" applyAlignment="1">
      <alignment horizontal="center"/>
    </xf>
    <xf numFmtId="0" fontId="0" fillId="3" borderId="14" xfId="0" applyFill="1" applyBorder="1" applyAlignment="1">
      <alignment/>
    </xf>
    <xf numFmtId="172" fontId="14" fillId="3" borderId="14" xfId="0" applyNumberFormat="1" applyFont="1" applyFill="1" applyBorder="1" applyAlignment="1">
      <alignment horizontal="center"/>
    </xf>
    <xf numFmtId="172" fontId="12" fillId="3" borderId="10" xfId="0" applyNumberFormat="1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top"/>
    </xf>
    <xf numFmtId="0" fontId="4" fillId="0" borderId="22" xfId="0" applyFont="1" applyBorder="1" applyAlignment="1">
      <alignment horizontal="left" vertical="top"/>
    </xf>
    <xf numFmtId="0" fontId="4" fillId="0" borderId="23" xfId="0" applyFont="1" applyBorder="1" applyAlignment="1">
      <alignment horizontal="left" vertical="top"/>
    </xf>
    <xf numFmtId="0" fontId="7" fillId="0" borderId="26" xfId="0" applyFont="1" applyBorder="1" applyAlignment="1">
      <alignment horizontal="right" vertical="center"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5" fillId="3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14" fillId="39" borderId="14" xfId="0" applyFont="1" applyFill="1" applyBorder="1" applyAlignment="1">
      <alignment horizontal="center"/>
    </xf>
    <xf numFmtId="0" fontId="11" fillId="3" borderId="14" xfId="0" applyFont="1" applyFill="1" applyBorder="1" applyAlignment="1">
      <alignment horizontal="center" vertical="center" wrapText="1"/>
    </xf>
    <xf numFmtId="0" fontId="14" fillId="39" borderId="27" xfId="0" applyFont="1" applyFill="1" applyBorder="1" applyAlignment="1">
      <alignment horizontal="center"/>
    </xf>
    <xf numFmtId="0" fontId="14" fillId="39" borderId="28" xfId="0" applyFont="1" applyFill="1" applyBorder="1" applyAlignment="1">
      <alignment horizontal="center"/>
    </xf>
    <xf numFmtId="0" fontId="14" fillId="39" borderId="29" xfId="0" applyFont="1" applyFill="1" applyBorder="1" applyAlignment="1">
      <alignment horizontal="center"/>
    </xf>
    <xf numFmtId="172" fontId="12" fillId="39" borderId="3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C1F2E"/>
      <rgbColor rgb="00A5A297"/>
      <rgbColor rgb="00CCFFCC"/>
      <rgbColor rgb="00828D7E"/>
      <rgbColor rgb="00FFFF99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571500</xdr:colOff>
      <xdr:row>0</xdr:row>
      <xdr:rowOff>0</xdr:rowOff>
    </xdr:from>
    <xdr:to>
      <xdr:col>12</xdr:col>
      <xdr:colOff>676275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34450" y="0"/>
          <a:ext cx="7810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0</xdr:colOff>
      <xdr:row>1</xdr:row>
      <xdr:rowOff>0</xdr:rowOff>
    </xdr:from>
    <xdr:to>
      <xdr:col>13</xdr:col>
      <xdr:colOff>781050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61925"/>
          <a:ext cx="7810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9"/>
  <sheetViews>
    <sheetView tabSelected="1" zoomScalePageLayoutView="0" workbookViewId="0" topLeftCell="A16">
      <selection activeCell="F129" sqref="F129"/>
    </sheetView>
  </sheetViews>
  <sheetFormatPr defaultColWidth="9.140625" defaultRowHeight="12.75"/>
  <cols>
    <col min="1" max="1" width="21.7109375" style="0" customWidth="1"/>
    <col min="2" max="2" width="8.7109375" style="0" customWidth="1"/>
    <col min="3" max="3" width="13.00390625" style="0" customWidth="1"/>
    <col min="4" max="6" width="10.140625" style="0" customWidth="1"/>
    <col min="7" max="7" width="11.00390625" style="0" customWidth="1"/>
    <col min="8" max="12" width="10.140625" style="0" customWidth="1"/>
    <col min="13" max="13" width="23.421875" style="0" customWidth="1"/>
    <col min="14" max="14" width="57.8515625" style="0" customWidth="1"/>
  </cols>
  <sheetData>
    <row r="1" spans="1:12" ht="45" customHeight="1">
      <c r="A1" s="35" t="s">
        <v>61</v>
      </c>
      <c r="B1" s="36"/>
      <c r="C1" s="36"/>
      <c r="D1" s="36"/>
      <c r="E1" s="36"/>
      <c r="F1" s="36"/>
      <c r="G1" s="36"/>
      <c r="H1" s="36"/>
      <c r="I1" s="36"/>
      <c r="J1" s="36"/>
      <c r="K1" s="37"/>
      <c r="L1" s="1"/>
    </row>
    <row r="2" spans="1:7" ht="9" customHeight="1">
      <c r="A2" s="38" t="s">
        <v>0</v>
      </c>
      <c r="B2" s="38" t="s">
        <v>1</v>
      </c>
      <c r="C2" s="38"/>
      <c r="D2" s="38" t="s">
        <v>2</v>
      </c>
      <c r="E2" s="38"/>
      <c r="F2" s="38" t="s">
        <v>3</v>
      </c>
      <c r="G2" s="38"/>
    </row>
    <row r="3" spans="1:7" ht="19.5" customHeight="1">
      <c r="A3" s="39"/>
      <c r="B3" s="39"/>
      <c r="C3" s="39"/>
      <c r="D3" s="39"/>
      <c r="E3" s="39"/>
      <c r="F3" s="39"/>
      <c r="G3" s="39"/>
    </row>
    <row r="4" spans="1:13" ht="15.75" customHeight="1">
      <c r="A4" s="40" t="s">
        <v>4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2"/>
    </row>
    <row r="5" ht="6" customHeight="1"/>
    <row r="6" ht="10.5" customHeight="1"/>
    <row r="7" spans="1:13" ht="19.5" customHeight="1">
      <c r="A7" s="2" t="s">
        <v>5</v>
      </c>
      <c r="B7" s="2" t="s">
        <v>6</v>
      </c>
      <c r="C7" s="2" t="s">
        <v>7</v>
      </c>
      <c r="D7" s="2" t="s">
        <v>8</v>
      </c>
      <c r="E7" s="2" t="s">
        <v>9</v>
      </c>
      <c r="F7" s="2" t="s">
        <v>10</v>
      </c>
      <c r="G7" s="2" t="s">
        <v>11</v>
      </c>
      <c r="H7" s="2" t="s">
        <v>12</v>
      </c>
      <c r="I7" s="2" t="s">
        <v>13</v>
      </c>
      <c r="J7" s="2" t="s">
        <v>14</v>
      </c>
      <c r="K7" s="2" t="s">
        <v>15</v>
      </c>
      <c r="L7" s="2" t="s">
        <v>16</v>
      </c>
      <c r="M7" s="2" t="s">
        <v>17</v>
      </c>
    </row>
    <row r="8" spans="1:13" ht="11.25" customHeight="1">
      <c r="A8" s="3" t="s">
        <v>18</v>
      </c>
      <c r="B8" s="3" t="s">
        <v>19</v>
      </c>
      <c r="C8" s="3" t="s">
        <v>50</v>
      </c>
      <c r="D8" s="3">
        <v>387</v>
      </c>
      <c r="E8" s="3" t="s">
        <v>20</v>
      </c>
      <c r="F8" s="3">
        <v>2988</v>
      </c>
      <c r="G8" s="3" t="s">
        <v>20</v>
      </c>
      <c r="H8" s="3" t="s">
        <v>20</v>
      </c>
      <c r="I8" s="3" t="s">
        <v>20</v>
      </c>
      <c r="J8" s="3" t="s">
        <v>20</v>
      </c>
      <c r="K8" s="3" t="s">
        <v>20</v>
      </c>
      <c r="L8" s="3" t="s">
        <v>20</v>
      </c>
      <c r="M8" s="3">
        <v>3375</v>
      </c>
    </row>
    <row r="9" spans="1:13" ht="11.25" customHeight="1">
      <c r="A9" s="4" t="s">
        <v>18</v>
      </c>
      <c r="B9" s="4" t="s">
        <v>19</v>
      </c>
      <c r="C9" s="4" t="s">
        <v>21</v>
      </c>
      <c r="D9" s="4">
        <v>73979.22</v>
      </c>
      <c r="E9" s="4" t="s">
        <v>20</v>
      </c>
      <c r="F9" s="4">
        <v>1225688.03</v>
      </c>
      <c r="G9" s="4" t="s">
        <v>20</v>
      </c>
      <c r="H9" s="4" t="s">
        <v>20</v>
      </c>
      <c r="I9" s="4" t="s">
        <v>20</v>
      </c>
      <c r="J9" s="4" t="s">
        <v>20</v>
      </c>
      <c r="K9" s="4" t="s">
        <v>20</v>
      </c>
      <c r="L9" s="4" t="s">
        <v>20</v>
      </c>
      <c r="M9" s="4">
        <v>1299667.25</v>
      </c>
    </row>
    <row r="10" spans="1:13" ht="11.25" customHeight="1">
      <c r="A10" s="3" t="s">
        <v>18</v>
      </c>
      <c r="B10" s="3" t="s">
        <v>22</v>
      </c>
      <c r="C10" s="3" t="s">
        <v>50</v>
      </c>
      <c r="D10" s="3">
        <v>272</v>
      </c>
      <c r="E10" s="3" t="s">
        <v>20</v>
      </c>
      <c r="F10" s="3">
        <v>1775</v>
      </c>
      <c r="G10" s="3" t="s">
        <v>20</v>
      </c>
      <c r="H10" s="3" t="s">
        <v>20</v>
      </c>
      <c r="I10" s="3" t="s">
        <v>20</v>
      </c>
      <c r="J10" s="3" t="s">
        <v>20</v>
      </c>
      <c r="K10" s="3" t="s">
        <v>20</v>
      </c>
      <c r="L10" s="3" t="s">
        <v>20</v>
      </c>
      <c r="M10" s="3">
        <v>2047</v>
      </c>
    </row>
    <row r="11" spans="1:13" ht="11.25" customHeight="1">
      <c r="A11" s="4" t="s">
        <v>18</v>
      </c>
      <c r="B11" s="4" t="s">
        <v>22</v>
      </c>
      <c r="C11" s="4" t="s">
        <v>21</v>
      </c>
      <c r="D11" s="4">
        <v>39302.11</v>
      </c>
      <c r="E11" s="4" t="s">
        <v>20</v>
      </c>
      <c r="F11" s="4">
        <v>1052427.83</v>
      </c>
      <c r="G11" s="4" t="s">
        <v>20</v>
      </c>
      <c r="H11" s="4" t="s">
        <v>20</v>
      </c>
      <c r="I11" s="4" t="s">
        <v>20</v>
      </c>
      <c r="J11" s="4" t="s">
        <v>20</v>
      </c>
      <c r="K11" s="4" t="s">
        <v>20</v>
      </c>
      <c r="L11" s="4" t="s">
        <v>20</v>
      </c>
      <c r="M11" s="4">
        <v>1091729.94</v>
      </c>
    </row>
    <row r="12" spans="1:13" ht="11.25" customHeight="1">
      <c r="A12" s="3" t="s">
        <v>18</v>
      </c>
      <c r="B12" s="3" t="s">
        <v>23</v>
      </c>
      <c r="C12" s="3" t="s">
        <v>50</v>
      </c>
      <c r="D12" s="3">
        <v>659</v>
      </c>
      <c r="E12" s="3" t="s">
        <v>20</v>
      </c>
      <c r="F12" s="3">
        <v>4763</v>
      </c>
      <c r="G12" s="3" t="s">
        <v>20</v>
      </c>
      <c r="H12" s="3" t="s">
        <v>20</v>
      </c>
      <c r="I12" s="3" t="s">
        <v>20</v>
      </c>
      <c r="J12" s="3" t="s">
        <v>20</v>
      </c>
      <c r="K12" s="3" t="s">
        <v>20</v>
      </c>
      <c r="L12" s="3" t="s">
        <v>20</v>
      </c>
      <c r="M12" s="3">
        <v>5422</v>
      </c>
    </row>
    <row r="13" spans="1:13" ht="11.25" customHeight="1">
      <c r="A13" s="4" t="s">
        <v>18</v>
      </c>
      <c r="B13" s="4" t="s">
        <v>23</v>
      </c>
      <c r="C13" s="4" t="s">
        <v>21</v>
      </c>
      <c r="D13" s="4">
        <v>113281.33</v>
      </c>
      <c r="E13" s="4" t="s">
        <v>20</v>
      </c>
      <c r="F13" s="4">
        <v>2278115.86</v>
      </c>
      <c r="G13" s="4" t="s">
        <v>20</v>
      </c>
      <c r="H13" s="4" t="s">
        <v>20</v>
      </c>
      <c r="I13" s="4" t="s">
        <v>20</v>
      </c>
      <c r="J13" s="4" t="s">
        <v>20</v>
      </c>
      <c r="K13" s="4" t="s">
        <v>20</v>
      </c>
      <c r="L13" s="4" t="s">
        <v>20</v>
      </c>
      <c r="M13" s="4">
        <v>2391397.19</v>
      </c>
    </row>
    <row r="14" spans="1:13" ht="11.25" customHeight="1">
      <c r="A14" s="9" t="s">
        <v>45</v>
      </c>
      <c r="B14" s="9"/>
      <c r="C14" s="9" t="s">
        <v>46</v>
      </c>
      <c r="D14" s="9"/>
      <c r="E14" s="9"/>
      <c r="F14" s="9"/>
      <c r="G14" s="9"/>
      <c r="H14" s="9"/>
      <c r="I14" s="9"/>
      <c r="J14" s="9"/>
      <c r="K14" s="9"/>
      <c r="L14" s="10"/>
      <c r="M14" s="11">
        <v>110538</v>
      </c>
    </row>
    <row r="15" spans="1:13" ht="11.25" customHeight="1">
      <c r="A15" s="12" t="s">
        <v>47</v>
      </c>
      <c r="B15" s="12"/>
      <c r="C15" s="12" t="s">
        <v>21</v>
      </c>
      <c r="D15" s="13"/>
      <c r="E15" s="13"/>
      <c r="F15" s="13"/>
      <c r="G15" s="13"/>
      <c r="H15" s="13"/>
      <c r="I15" s="13"/>
      <c r="J15" s="13"/>
      <c r="K15" s="13"/>
      <c r="L15" s="13"/>
      <c r="M15" s="14">
        <f>M13+M14</f>
        <v>2501935.19</v>
      </c>
    </row>
    <row r="16" spans="1:13" ht="11.25" customHeight="1">
      <c r="A16" s="3" t="s">
        <v>24</v>
      </c>
      <c r="B16" s="3" t="s">
        <v>19</v>
      </c>
      <c r="C16" s="3" t="s">
        <v>50</v>
      </c>
      <c r="D16" s="3" t="s">
        <v>20</v>
      </c>
      <c r="E16" s="3">
        <v>1216</v>
      </c>
      <c r="F16" s="3" t="s">
        <v>20</v>
      </c>
      <c r="G16" s="3" t="s">
        <v>20</v>
      </c>
      <c r="H16" s="3" t="s">
        <v>20</v>
      </c>
      <c r="I16" s="3" t="s">
        <v>20</v>
      </c>
      <c r="J16" s="3" t="s">
        <v>20</v>
      </c>
      <c r="K16" s="3">
        <v>1322</v>
      </c>
      <c r="L16" s="3" t="s">
        <v>20</v>
      </c>
      <c r="M16" s="3">
        <v>2538</v>
      </c>
    </row>
    <row r="17" spans="1:13" ht="11.25" customHeight="1">
      <c r="A17" s="4" t="s">
        <v>24</v>
      </c>
      <c r="B17" s="4" t="s">
        <v>19</v>
      </c>
      <c r="C17" s="4" t="s">
        <v>21</v>
      </c>
      <c r="D17" s="4" t="s">
        <v>20</v>
      </c>
      <c r="E17" s="4">
        <v>720312.48</v>
      </c>
      <c r="F17" s="4" t="s">
        <v>20</v>
      </c>
      <c r="G17" s="4" t="s">
        <v>20</v>
      </c>
      <c r="H17" s="4" t="s">
        <v>20</v>
      </c>
      <c r="I17" s="4" t="s">
        <v>20</v>
      </c>
      <c r="J17" s="4" t="s">
        <v>20</v>
      </c>
      <c r="K17" s="4">
        <v>419076.68</v>
      </c>
      <c r="L17" s="4" t="s">
        <v>20</v>
      </c>
      <c r="M17" s="4">
        <v>1139389.16</v>
      </c>
    </row>
    <row r="18" spans="1:13" ht="11.25" customHeight="1">
      <c r="A18" s="3" t="s">
        <v>24</v>
      </c>
      <c r="B18" s="3" t="s">
        <v>22</v>
      </c>
      <c r="C18" s="3" t="s">
        <v>50</v>
      </c>
      <c r="D18" s="3">
        <v>131</v>
      </c>
      <c r="E18" s="3" t="s">
        <v>20</v>
      </c>
      <c r="F18" s="3" t="s">
        <v>20</v>
      </c>
      <c r="G18" s="3" t="s">
        <v>20</v>
      </c>
      <c r="H18" s="3" t="s">
        <v>20</v>
      </c>
      <c r="I18" s="3" t="s">
        <v>20</v>
      </c>
      <c r="J18" s="3" t="s">
        <v>20</v>
      </c>
      <c r="K18" s="3" t="s">
        <v>20</v>
      </c>
      <c r="L18" s="3" t="s">
        <v>20</v>
      </c>
      <c r="M18" s="3">
        <v>131</v>
      </c>
    </row>
    <row r="19" spans="1:13" ht="11.25" customHeight="1">
      <c r="A19" s="4" t="s">
        <v>24</v>
      </c>
      <c r="B19" s="4" t="s">
        <v>22</v>
      </c>
      <c r="C19" s="4" t="s">
        <v>21</v>
      </c>
      <c r="D19" s="4">
        <v>292097.68</v>
      </c>
      <c r="E19" s="4" t="s">
        <v>20</v>
      </c>
      <c r="F19" s="4" t="s">
        <v>20</v>
      </c>
      <c r="G19" s="4" t="s">
        <v>20</v>
      </c>
      <c r="H19" s="4" t="s">
        <v>20</v>
      </c>
      <c r="I19" s="4" t="s">
        <v>20</v>
      </c>
      <c r="J19" s="4" t="s">
        <v>20</v>
      </c>
      <c r="K19" s="4" t="s">
        <v>20</v>
      </c>
      <c r="L19" s="4" t="s">
        <v>20</v>
      </c>
      <c r="M19" s="4">
        <v>292097.68</v>
      </c>
    </row>
    <row r="20" spans="1:13" ht="11.25" customHeight="1">
      <c r="A20" s="3" t="s">
        <v>24</v>
      </c>
      <c r="B20" s="3" t="s">
        <v>23</v>
      </c>
      <c r="C20" s="3" t="s">
        <v>50</v>
      </c>
      <c r="D20" s="3">
        <v>131</v>
      </c>
      <c r="E20" s="3">
        <v>1216</v>
      </c>
      <c r="F20" s="3" t="s">
        <v>20</v>
      </c>
      <c r="G20" s="3" t="s">
        <v>20</v>
      </c>
      <c r="H20" s="3" t="s">
        <v>20</v>
      </c>
      <c r="I20" s="3" t="s">
        <v>20</v>
      </c>
      <c r="J20" s="3" t="s">
        <v>20</v>
      </c>
      <c r="K20" s="3">
        <v>1322</v>
      </c>
      <c r="L20" s="3" t="s">
        <v>20</v>
      </c>
      <c r="M20" s="3">
        <v>2669</v>
      </c>
    </row>
    <row r="21" spans="1:13" ht="11.25" customHeight="1">
      <c r="A21" s="4" t="s">
        <v>24</v>
      </c>
      <c r="B21" s="4" t="s">
        <v>23</v>
      </c>
      <c r="C21" s="4" t="s">
        <v>21</v>
      </c>
      <c r="D21" s="4">
        <v>292097.68</v>
      </c>
      <c r="E21" s="4">
        <v>720312.48</v>
      </c>
      <c r="F21" s="4" t="s">
        <v>20</v>
      </c>
      <c r="G21" s="4" t="s">
        <v>20</v>
      </c>
      <c r="H21" s="4" t="s">
        <v>20</v>
      </c>
      <c r="I21" s="4" t="s">
        <v>20</v>
      </c>
      <c r="J21" s="4" t="s">
        <v>20</v>
      </c>
      <c r="K21" s="4">
        <v>419076.68</v>
      </c>
      <c r="L21" s="4" t="s">
        <v>20</v>
      </c>
      <c r="M21" s="4">
        <v>1431486.84</v>
      </c>
    </row>
    <row r="22" spans="1:13" ht="11.25" customHeight="1">
      <c r="A22" s="9" t="s">
        <v>45</v>
      </c>
      <c r="B22" s="9"/>
      <c r="C22" s="9" t="s">
        <v>46</v>
      </c>
      <c r="D22" s="9"/>
      <c r="E22" s="9"/>
      <c r="F22" s="9"/>
      <c r="G22" s="9"/>
      <c r="H22" s="9"/>
      <c r="I22" s="9"/>
      <c r="J22" s="9"/>
      <c r="K22" s="9"/>
      <c r="L22" s="10"/>
      <c r="M22" s="11">
        <v>107155</v>
      </c>
    </row>
    <row r="23" spans="1:13" ht="11.25" customHeight="1">
      <c r="A23" s="12" t="s">
        <v>47</v>
      </c>
      <c r="B23" s="12"/>
      <c r="C23" s="12" t="s">
        <v>21</v>
      </c>
      <c r="D23" s="13"/>
      <c r="E23" s="13"/>
      <c r="F23" s="13"/>
      <c r="G23" s="13"/>
      <c r="H23" s="13"/>
      <c r="I23" s="13"/>
      <c r="J23" s="13"/>
      <c r="K23" s="13"/>
      <c r="L23" s="13"/>
      <c r="M23" s="14">
        <f>M21+M22</f>
        <v>1538641.84</v>
      </c>
    </row>
    <row r="24" spans="1:13" ht="11.25" customHeight="1">
      <c r="A24" s="3" t="s">
        <v>25</v>
      </c>
      <c r="B24" s="3" t="s">
        <v>19</v>
      </c>
      <c r="C24" s="3" t="s">
        <v>50</v>
      </c>
      <c r="D24" s="3" t="s">
        <v>20</v>
      </c>
      <c r="E24" s="3" t="s">
        <v>20</v>
      </c>
      <c r="F24" s="3" t="s">
        <v>20</v>
      </c>
      <c r="G24" s="3">
        <v>1314</v>
      </c>
      <c r="H24" s="3" t="s">
        <v>20</v>
      </c>
      <c r="I24" s="3" t="s">
        <v>20</v>
      </c>
      <c r="J24" s="3" t="s">
        <v>20</v>
      </c>
      <c r="K24" s="3" t="s">
        <v>20</v>
      </c>
      <c r="L24" s="3" t="s">
        <v>20</v>
      </c>
      <c r="M24" s="3">
        <v>1314</v>
      </c>
    </row>
    <row r="25" spans="1:13" ht="11.25" customHeight="1">
      <c r="A25" s="4" t="s">
        <v>25</v>
      </c>
      <c r="B25" s="4" t="s">
        <v>19</v>
      </c>
      <c r="C25" s="4" t="s">
        <v>21</v>
      </c>
      <c r="D25" s="4" t="s">
        <v>20</v>
      </c>
      <c r="E25" s="4" t="s">
        <v>20</v>
      </c>
      <c r="F25" s="4" t="s">
        <v>20</v>
      </c>
      <c r="G25" s="4">
        <v>762773.1</v>
      </c>
      <c r="H25" s="4" t="s">
        <v>20</v>
      </c>
      <c r="I25" s="4" t="s">
        <v>20</v>
      </c>
      <c r="J25" s="4" t="s">
        <v>20</v>
      </c>
      <c r="K25" s="4" t="s">
        <v>20</v>
      </c>
      <c r="L25" s="4" t="s">
        <v>20</v>
      </c>
      <c r="M25" s="4">
        <v>762773.1</v>
      </c>
    </row>
    <row r="26" spans="1:13" ht="11.25" customHeight="1">
      <c r="A26" s="3" t="s">
        <v>25</v>
      </c>
      <c r="B26" s="3" t="s">
        <v>22</v>
      </c>
      <c r="C26" s="3" t="s">
        <v>50</v>
      </c>
      <c r="D26" s="3" t="s">
        <v>20</v>
      </c>
      <c r="E26" s="3" t="s">
        <v>20</v>
      </c>
      <c r="F26" s="3" t="s">
        <v>20</v>
      </c>
      <c r="G26" s="3">
        <v>141</v>
      </c>
      <c r="H26" s="3" t="s">
        <v>20</v>
      </c>
      <c r="I26" s="3" t="s">
        <v>20</v>
      </c>
      <c r="J26" s="3" t="s">
        <v>20</v>
      </c>
      <c r="K26" s="3" t="s">
        <v>20</v>
      </c>
      <c r="L26" s="3" t="s">
        <v>20</v>
      </c>
      <c r="M26" s="3">
        <v>141</v>
      </c>
    </row>
    <row r="27" spans="1:13" ht="11.25" customHeight="1">
      <c r="A27" s="4" t="s">
        <v>25</v>
      </c>
      <c r="B27" s="4" t="s">
        <v>22</v>
      </c>
      <c r="C27" s="4" t="s">
        <v>21</v>
      </c>
      <c r="D27" s="4" t="s">
        <v>20</v>
      </c>
      <c r="E27" s="4" t="s">
        <v>20</v>
      </c>
      <c r="F27" s="4" t="s">
        <v>20</v>
      </c>
      <c r="G27" s="4">
        <v>117199.19</v>
      </c>
      <c r="H27" s="4" t="s">
        <v>20</v>
      </c>
      <c r="I27" s="4" t="s">
        <v>20</v>
      </c>
      <c r="J27" s="4" t="s">
        <v>20</v>
      </c>
      <c r="K27" s="4" t="s">
        <v>20</v>
      </c>
      <c r="L27" s="4" t="s">
        <v>20</v>
      </c>
      <c r="M27" s="4">
        <v>117199.19</v>
      </c>
    </row>
    <row r="28" spans="1:13" ht="11.25" customHeight="1">
      <c r="A28" s="3" t="s">
        <v>25</v>
      </c>
      <c r="B28" s="3" t="s">
        <v>23</v>
      </c>
      <c r="C28" s="3" t="s">
        <v>50</v>
      </c>
      <c r="D28" s="3" t="s">
        <v>20</v>
      </c>
      <c r="E28" s="3" t="s">
        <v>20</v>
      </c>
      <c r="F28" s="3" t="s">
        <v>20</v>
      </c>
      <c r="G28" s="3">
        <v>1455</v>
      </c>
      <c r="H28" s="3" t="s">
        <v>20</v>
      </c>
      <c r="I28" s="3" t="s">
        <v>20</v>
      </c>
      <c r="J28" s="3" t="s">
        <v>20</v>
      </c>
      <c r="K28" s="3" t="s">
        <v>20</v>
      </c>
      <c r="L28" s="3" t="s">
        <v>20</v>
      </c>
      <c r="M28" s="3">
        <v>1455</v>
      </c>
    </row>
    <row r="29" spans="1:13" ht="11.25" customHeight="1">
      <c r="A29" s="4" t="s">
        <v>25</v>
      </c>
      <c r="B29" s="4" t="s">
        <v>23</v>
      </c>
      <c r="C29" s="4" t="s">
        <v>21</v>
      </c>
      <c r="D29" s="4" t="s">
        <v>20</v>
      </c>
      <c r="E29" s="4" t="s">
        <v>20</v>
      </c>
      <c r="F29" s="4" t="s">
        <v>20</v>
      </c>
      <c r="G29" s="4">
        <v>879972.29</v>
      </c>
      <c r="H29" s="4" t="s">
        <v>20</v>
      </c>
      <c r="I29" s="4" t="s">
        <v>20</v>
      </c>
      <c r="J29" s="4" t="s">
        <v>20</v>
      </c>
      <c r="K29" s="4" t="s">
        <v>20</v>
      </c>
      <c r="L29" s="4" t="s">
        <v>20</v>
      </c>
      <c r="M29" s="4">
        <v>879972.29</v>
      </c>
    </row>
    <row r="30" spans="1:13" ht="11.25" customHeight="1">
      <c r="A30" s="9" t="s">
        <v>45</v>
      </c>
      <c r="B30" s="9"/>
      <c r="C30" s="9" t="s">
        <v>46</v>
      </c>
      <c r="D30" s="9"/>
      <c r="E30" s="9"/>
      <c r="F30" s="9"/>
      <c r="G30" s="9"/>
      <c r="H30" s="9"/>
      <c r="I30" s="9"/>
      <c r="J30" s="9"/>
      <c r="K30" s="9"/>
      <c r="L30" s="10"/>
      <c r="M30" s="11">
        <v>74550</v>
      </c>
    </row>
    <row r="31" spans="1:13" ht="11.25" customHeight="1">
      <c r="A31" s="12" t="s">
        <v>47</v>
      </c>
      <c r="B31" s="12"/>
      <c r="C31" s="12" t="s">
        <v>21</v>
      </c>
      <c r="D31" s="13"/>
      <c r="E31" s="13"/>
      <c r="F31" s="13"/>
      <c r="G31" s="13"/>
      <c r="H31" s="13"/>
      <c r="I31" s="13"/>
      <c r="J31" s="13"/>
      <c r="K31" s="13"/>
      <c r="L31" s="13"/>
      <c r="M31" s="14">
        <f>M29+M30</f>
        <v>954522.29</v>
      </c>
    </row>
    <row r="32" spans="1:13" ht="11.25" customHeight="1">
      <c r="A32" s="3" t="s">
        <v>26</v>
      </c>
      <c r="B32" s="3" t="s">
        <v>19</v>
      </c>
      <c r="C32" s="3" t="s">
        <v>50</v>
      </c>
      <c r="D32" s="3">
        <v>148</v>
      </c>
      <c r="E32" s="3">
        <v>43</v>
      </c>
      <c r="F32" s="3">
        <v>2</v>
      </c>
      <c r="G32" s="3">
        <v>45</v>
      </c>
      <c r="H32" s="3" t="s">
        <v>20</v>
      </c>
      <c r="I32" s="3">
        <v>217</v>
      </c>
      <c r="J32" s="3">
        <v>254</v>
      </c>
      <c r="K32" s="3" t="s">
        <v>20</v>
      </c>
      <c r="L32" s="3">
        <v>5</v>
      </c>
      <c r="M32" s="3">
        <v>714</v>
      </c>
    </row>
    <row r="33" spans="1:13" ht="11.25" customHeight="1">
      <c r="A33" s="4" t="s">
        <v>26</v>
      </c>
      <c r="B33" s="4" t="s">
        <v>19</v>
      </c>
      <c r="C33" s="4" t="s">
        <v>21</v>
      </c>
      <c r="D33" s="4">
        <v>183975.23</v>
      </c>
      <c r="E33" s="4">
        <v>130698.79</v>
      </c>
      <c r="F33" s="4">
        <v>1623.86</v>
      </c>
      <c r="G33" s="4">
        <v>58446.44</v>
      </c>
      <c r="H33" s="4" t="s">
        <v>20</v>
      </c>
      <c r="I33" s="4">
        <v>88409.22</v>
      </c>
      <c r="J33" s="4">
        <v>88045.25</v>
      </c>
      <c r="K33" s="4" t="s">
        <v>20</v>
      </c>
      <c r="L33" s="4">
        <v>3834.74</v>
      </c>
      <c r="M33" s="4">
        <v>555033.53</v>
      </c>
    </row>
    <row r="34" spans="1:13" ht="11.25" customHeight="1">
      <c r="A34" s="3" t="s">
        <v>26</v>
      </c>
      <c r="B34" s="3" t="s">
        <v>22</v>
      </c>
      <c r="C34" s="3" t="s">
        <v>50</v>
      </c>
      <c r="D34" s="3">
        <v>3748</v>
      </c>
      <c r="E34" s="3" t="s">
        <v>20</v>
      </c>
      <c r="F34" s="3" t="s">
        <v>20</v>
      </c>
      <c r="G34" s="3">
        <v>67</v>
      </c>
      <c r="H34" s="3" t="s">
        <v>20</v>
      </c>
      <c r="I34" s="3" t="s">
        <v>20</v>
      </c>
      <c r="J34" s="3">
        <v>629</v>
      </c>
      <c r="K34" s="3" t="s">
        <v>20</v>
      </c>
      <c r="L34" s="3" t="s">
        <v>20</v>
      </c>
      <c r="M34" s="3">
        <v>4444</v>
      </c>
    </row>
    <row r="35" spans="1:13" ht="11.25" customHeight="1">
      <c r="A35" s="4" t="s">
        <v>26</v>
      </c>
      <c r="B35" s="4" t="s">
        <v>22</v>
      </c>
      <c r="C35" s="4" t="s">
        <v>21</v>
      </c>
      <c r="D35" s="4">
        <v>3014537.42</v>
      </c>
      <c r="E35" s="4" t="s">
        <v>20</v>
      </c>
      <c r="F35" s="4" t="s">
        <v>20</v>
      </c>
      <c r="G35" s="4">
        <v>85419.13</v>
      </c>
      <c r="H35" s="4" t="s">
        <v>20</v>
      </c>
      <c r="I35" s="4" t="s">
        <v>20</v>
      </c>
      <c r="J35" s="4">
        <v>635799.76</v>
      </c>
      <c r="K35" s="4" t="s">
        <v>20</v>
      </c>
      <c r="L35" s="4" t="s">
        <v>20</v>
      </c>
      <c r="M35" s="4">
        <v>3735756.31</v>
      </c>
    </row>
    <row r="36" spans="1:13" ht="11.25" customHeight="1">
      <c r="A36" s="3" t="s">
        <v>26</v>
      </c>
      <c r="B36" s="3" t="s">
        <v>23</v>
      </c>
      <c r="C36" s="3" t="s">
        <v>50</v>
      </c>
      <c r="D36" s="3">
        <v>3896</v>
      </c>
      <c r="E36" s="3">
        <v>43</v>
      </c>
      <c r="F36" s="3">
        <v>2</v>
      </c>
      <c r="G36" s="3">
        <v>112</v>
      </c>
      <c r="H36" s="3" t="s">
        <v>20</v>
      </c>
      <c r="I36" s="3">
        <v>217</v>
      </c>
      <c r="J36" s="3">
        <v>883</v>
      </c>
      <c r="K36" s="3" t="s">
        <v>20</v>
      </c>
      <c r="L36" s="3">
        <v>5</v>
      </c>
      <c r="M36" s="3">
        <v>5158</v>
      </c>
    </row>
    <row r="37" spans="1:13" ht="11.25" customHeight="1">
      <c r="A37" s="4" t="s">
        <v>26</v>
      </c>
      <c r="B37" s="4" t="s">
        <v>23</v>
      </c>
      <c r="C37" s="4" t="s">
        <v>21</v>
      </c>
      <c r="D37" s="4">
        <v>3198512.65</v>
      </c>
      <c r="E37" s="4">
        <v>130698.79</v>
      </c>
      <c r="F37" s="4">
        <v>1623.86</v>
      </c>
      <c r="G37" s="4">
        <v>143865.57</v>
      </c>
      <c r="H37" s="4" t="s">
        <v>20</v>
      </c>
      <c r="I37" s="4">
        <v>88409.22</v>
      </c>
      <c r="J37" s="4">
        <v>723845.01</v>
      </c>
      <c r="K37" s="4" t="s">
        <v>20</v>
      </c>
      <c r="L37" s="4">
        <v>3834.74</v>
      </c>
      <c r="M37" s="4">
        <v>4290789.84</v>
      </c>
    </row>
    <row r="38" spans="1:13" ht="11.25" customHeight="1">
      <c r="A38" s="9" t="s">
        <v>45</v>
      </c>
      <c r="B38" s="9"/>
      <c r="C38" s="9" t="s">
        <v>46</v>
      </c>
      <c r="D38" s="9"/>
      <c r="E38" s="9"/>
      <c r="F38" s="9"/>
      <c r="G38" s="9"/>
      <c r="H38" s="9"/>
      <c r="I38" s="9"/>
      <c r="J38" s="9"/>
      <c r="K38" s="9"/>
      <c r="L38" s="10"/>
      <c r="M38" s="11">
        <v>241921</v>
      </c>
    </row>
    <row r="39" spans="1:13" ht="11.25" customHeight="1">
      <c r="A39" s="12" t="s">
        <v>47</v>
      </c>
      <c r="B39" s="12"/>
      <c r="C39" s="12" t="s">
        <v>21</v>
      </c>
      <c r="D39" s="13"/>
      <c r="E39" s="13"/>
      <c r="F39" s="13"/>
      <c r="G39" s="13"/>
      <c r="H39" s="13"/>
      <c r="I39" s="13"/>
      <c r="J39" s="13"/>
      <c r="K39" s="13"/>
      <c r="L39" s="13"/>
      <c r="M39" s="14">
        <f>M37+M38</f>
        <v>4532710.84</v>
      </c>
    </row>
    <row r="40" spans="1:13" ht="11.25" customHeight="1">
      <c r="A40" s="3" t="s">
        <v>27</v>
      </c>
      <c r="B40" s="3" t="s">
        <v>19</v>
      </c>
      <c r="C40" s="3" t="s">
        <v>50</v>
      </c>
      <c r="D40" s="3">
        <v>107</v>
      </c>
      <c r="E40" s="3">
        <v>20</v>
      </c>
      <c r="F40" s="3">
        <v>44</v>
      </c>
      <c r="G40" s="3">
        <v>10</v>
      </c>
      <c r="H40" s="3" t="s">
        <v>20</v>
      </c>
      <c r="I40" s="3">
        <v>333</v>
      </c>
      <c r="J40" s="3">
        <v>864</v>
      </c>
      <c r="K40" s="3" t="s">
        <v>20</v>
      </c>
      <c r="L40" s="3">
        <v>3</v>
      </c>
      <c r="M40" s="3">
        <v>1381</v>
      </c>
    </row>
    <row r="41" spans="1:13" ht="11.25" customHeight="1">
      <c r="A41" s="4" t="s">
        <v>27</v>
      </c>
      <c r="B41" s="4" t="s">
        <v>19</v>
      </c>
      <c r="C41" s="4" t="s">
        <v>21</v>
      </c>
      <c r="D41" s="4">
        <v>118034.93</v>
      </c>
      <c r="E41" s="4">
        <v>46215</v>
      </c>
      <c r="F41" s="4">
        <v>32446.82</v>
      </c>
      <c r="G41" s="4">
        <v>18776.44</v>
      </c>
      <c r="H41" s="4" t="s">
        <v>20</v>
      </c>
      <c r="I41" s="4">
        <v>162198.61</v>
      </c>
      <c r="J41" s="4">
        <v>367804.35</v>
      </c>
      <c r="K41" s="4" t="s">
        <v>20</v>
      </c>
      <c r="L41" s="4">
        <v>1962.94</v>
      </c>
      <c r="M41" s="4">
        <v>747439.09</v>
      </c>
    </row>
    <row r="42" spans="1:13" ht="11.25" customHeight="1">
      <c r="A42" s="3" t="s">
        <v>27</v>
      </c>
      <c r="B42" s="3" t="s">
        <v>22</v>
      </c>
      <c r="C42" s="3" t="s">
        <v>50</v>
      </c>
      <c r="D42" s="3">
        <v>3455</v>
      </c>
      <c r="E42" s="3" t="s">
        <v>20</v>
      </c>
      <c r="F42" s="3" t="s">
        <v>20</v>
      </c>
      <c r="G42" s="3" t="s">
        <v>20</v>
      </c>
      <c r="H42" s="3" t="s">
        <v>20</v>
      </c>
      <c r="I42" s="3">
        <v>1460</v>
      </c>
      <c r="J42" s="3" t="s">
        <v>20</v>
      </c>
      <c r="K42" s="3" t="s">
        <v>20</v>
      </c>
      <c r="L42" s="3" t="s">
        <v>20</v>
      </c>
      <c r="M42" s="3">
        <v>4915</v>
      </c>
    </row>
    <row r="43" spans="1:13" ht="11.25" customHeight="1">
      <c r="A43" s="4" t="s">
        <v>27</v>
      </c>
      <c r="B43" s="4" t="s">
        <v>22</v>
      </c>
      <c r="C43" s="4" t="s">
        <v>21</v>
      </c>
      <c r="D43" s="4">
        <v>2136909.39</v>
      </c>
      <c r="E43" s="4" t="s">
        <v>20</v>
      </c>
      <c r="F43" s="4" t="s">
        <v>20</v>
      </c>
      <c r="G43" s="4" t="s">
        <v>20</v>
      </c>
      <c r="H43" s="4" t="s">
        <v>20</v>
      </c>
      <c r="I43" s="4">
        <v>1135982</v>
      </c>
      <c r="J43" s="4" t="s">
        <v>20</v>
      </c>
      <c r="K43" s="4" t="s">
        <v>20</v>
      </c>
      <c r="L43" s="4" t="s">
        <v>20</v>
      </c>
      <c r="M43" s="4">
        <v>3272891.39</v>
      </c>
    </row>
    <row r="44" spans="1:13" ht="11.25" customHeight="1">
      <c r="A44" s="3" t="s">
        <v>27</v>
      </c>
      <c r="B44" s="3" t="s">
        <v>23</v>
      </c>
      <c r="C44" s="3" t="s">
        <v>50</v>
      </c>
      <c r="D44" s="3">
        <v>3562</v>
      </c>
      <c r="E44" s="3">
        <v>20</v>
      </c>
      <c r="F44" s="3">
        <v>44</v>
      </c>
      <c r="G44" s="3">
        <v>10</v>
      </c>
      <c r="H44" s="3" t="s">
        <v>20</v>
      </c>
      <c r="I44" s="3">
        <v>1793</v>
      </c>
      <c r="J44" s="3">
        <v>864</v>
      </c>
      <c r="K44" s="3" t="s">
        <v>20</v>
      </c>
      <c r="L44" s="3">
        <v>3</v>
      </c>
      <c r="M44" s="3">
        <v>6296</v>
      </c>
    </row>
    <row r="45" spans="1:13" ht="11.25" customHeight="1">
      <c r="A45" s="4" t="s">
        <v>27</v>
      </c>
      <c r="B45" s="4" t="s">
        <v>23</v>
      </c>
      <c r="C45" s="4" t="s">
        <v>21</v>
      </c>
      <c r="D45" s="4">
        <v>2254944.32</v>
      </c>
      <c r="E45" s="4">
        <v>46215</v>
      </c>
      <c r="F45" s="4">
        <v>32446.82</v>
      </c>
      <c r="G45" s="4">
        <v>18776.44</v>
      </c>
      <c r="H45" s="4" t="s">
        <v>20</v>
      </c>
      <c r="I45" s="4">
        <v>1298180.61</v>
      </c>
      <c r="J45" s="4">
        <v>367804.35</v>
      </c>
      <c r="K45" s="4" t="s">
        <v>20</v>
      </c>
      <c r="L45" s="4">
        <v>1962.94</v>
      </c>
      <c r="M45" s="4">
        <v>4020330.48</v>
      </c>
    </row>
    <row r="46" spans="1:13" ht="11.25" customHeight="1">
      <c r="A46" s="9" t="s">
        <v>45</v>
      </c>
      <c r="B46" s="9"/>
      <c r="C46" s="3" t="s">
        <v>50</v>
      </c>
      <c r="D46" s="9"/>
      <c r="E46" s="9"/>
      <c r="F46" s="9"/>
      <c r="G46" s="9"/>
      <c r="H46" s="9"/>
      <c r="I46" s="9"/>
      <c r="J46" s="9"/>
      <c r="K46" s="9"/>
      <c r="L46" s="10"/>
      <c r="M46" s="11">
        <v>323908</v>
      </c>
    </row>
    <row r="47" spans="1:13" ht="11.25" customHeight="1">
      <c r="A47" s="12" t="s">
        <v>47</v>
      </c>
      <c r="B47" s="12"/>
      <c r="C47" s="12" t="s">
        <v>21</v>
      </c>
      <c r="D47" s="13"/>
      <c r="E47" s="13"/>
      <c r="F47" s="13"/>
      <c r="G47" s="13"/>
      <c r="H47" s="13"/>
      <c r="I47" s="13"/>
      <c r="J47" s="13"/>
      <c r="K47" s="13"/>
      <c r="L47" s="13"/>
      <c r="M47" s="14">
        <f>M45+M46</f>
        <v>4344238.48</v>
      </c>
    </row>
    <row r="48" spans="1:13" ht="11.25" customHeight="1">
      <c r="A48" s="3" t="s">
        <v>28</v>
      </c>
      <c r="B48" s="3" t="s">
        <v>19</v>
      </c>
      <c r="C48" s="3" t="s">
        <v>50</v>
      </c>
      <c r="D48" s="3">
        <v>155</v>
      </c>
      <c r="E48" s="3">
        <v>16</v>
      </c>
      <c r="F48" s="3">
        <v>15</v>
      </c>
      <c r="G48" s="3">
        <v>3</v>
      </c>
      <c r="H48" s="3">
        <v>316</v>
      </c>
      <c r="I48" s="3">
        <v>595</v>
      </c>
      <c r="J48" s="3">
        <v>461</v>
      </c>
      <c r="K48" s="3" t="s">
        <v>20</v>
      </c>
      <c r="L48" s="3">
        <v>13</v>
      </c>
      <c r="M48" s="3">
        <v>1574</v>
      </c>
    </row>
    <row r="49" spans="1:13" ht="11.25" customHeight="1">
      <c r="A49" s="4" t="s">
        <v>28</v>
      </c>
      <c r="B49" s="4" t="s">
        <v>19</v>
      </c>
      <c r="C49" s="4" t="s">
        <v>21</v>
      </c>
      <c r="D49" s="4">
        <v>323188.59</v>
      </c>
      <c r="E49" s="4">
        <v>38355.71</v>
      </c>
      <c r="F49" s="4">
        <v>21158.2</v>
      </c>
      <c r="G49" s="4">
        <v>4583.38</v>
      </c>
      <c r="H49" s="4">
        <v>250741.97</v>
      </c>
      <c r="I49" s="4">
        <v>381456.21</v>
      </c>
      <c r="J49" s="4">
        <v>138829.81</v>
      </c>
      <c r="K49" s="4" t="s">
        <v>20</v>
      </c>
      <c r="L49" s="4">
        <v>12111.82</v>
      </c>
      <c r="M49" s="4">
        <v>1170425.69</v>
      </c>
    </row>
    <row r="50" spans="1:13" ht="11.25" customHeight="1">
      <c r="A50" s="3" t="s">
        <v>28</v>
      </c>
      <c r="B50" s="3" t="s">
        <v>22</v>
      </c>
      <c r="C50" s="3" t="s">
        <v>50</v>
      </c>
      <c r="D50" s="3">
        <v>6615</v>
      </c>
      <c r="E50" s="3" t="s">
        <v>20</v>
      </c>
      <c r="F50" s="3">
        <v>138</v>
      </c>
      <c r="G50" s="3" t="s">
        <v>20</v>
      </c>
      <c r="H50" s="3" t="s">
        <v>20</v>
      </c>
      <c r="I50" s="3">
        <v>1272</v>
      </c>
      <c r="J50" s="3">
        <v>1181</v>
      </c>
      <c r="K50" s="3" t="s">
        <v>20</v>
      </c>
      <c r="L50" s="3">
        <v>635</v>
      </c>
      <c r="M50" s="3">
        <v>9841</v>
      </c>
    </row>
    <row r="51" spans="1:13" ht="11.25" customHeight="1">
      <c r="A51" s="4" t="s">
        <v>28</v>
      </c>
      <c r="B51" s="4" t="s">
        <v>22</v>
      </c>
      <c r="C51" s="4" t="s">
        <v>21</v>
      </c>
      <c r="D51" s="4">
        <v>2930982.48</v>
      </c>
      <c r="E51" s="4" t="s">
        <v>20</v>
      </c>
      <c r="F51" s="4">
        <v>77572.55</v>
      </c>
      <c r="G51" s="4" t="s">
        <v>20</v>
      </c>
      <c r="H51" s="4" t="s">
        <v>20</v>
      </c>
      <c r="I51" s="4">
        <v>611385.99</v>
      </c>
      <c r="J51" s="4">
        <v>598407.11</v>
      </c>
      <c r="K51" s="4" t="s">
        <v>20</v>
      </c>
      <c r="L51" s="4">
        <v>848825.28</v>
      </c>
      <c r="M51" s="4">
        <v>5067173.41</v>
      </c>
    </row>
    <row r="52" spans="1:13" ht="11.25" customHeight="1">
      <c r="A52" s="3" t="s">
        <v>28</v>
      </c>
      <c r="B52" s="3" t="s">
        <v>23</v>
      </c>
      <c r="C52" s="3" t="s">
        <v>50</v>
      </c>
      <c r="D52" s="3">
        <v>6770</v>
      </c>
      <c r="E52" s="3">
        <v>16</v>
      </c>
      <c r="F52" s="3">
        <v>153</v>
      </c>
      <c r="G52" s="3">
        <v>3</v>
      </c>
      <c r="H52" s="3">
        <v>316</v>
      </c>
      <c r="I52" s="3">
        <v>1867</v>
      </c>
      <c r="J52" s="3">
        <v>1642</v>
      </c>
      <c r="K52" s="3" t="s">
        <v>20</v>
      </c>
      <c r="L52" s="3">
        <v>648</v>
      </c>
      <c r="M52" s="3">
        <v>11415</v>
      </c>
    </row>
    <row r="53" spans="1:13" ht="11.25" customHeight="1">
      <c r="A53" s="4" t="s">
        <v>28</v>
      </c>
      <c r="B53" s="4" t="s">
        <v>23</v>
      </c>
      <c r="C53" s="4" t="s">
        <v>21</v>
      </c>
      <c r="D53" s="4">
        <v>3254171.07</v>
      </c>
      <c r="E53" s="4">
        <v>38355.71</v>
      </c>
      <c r="F53" s="4">
        <v>98730.75</v>
      </c>
      <c r="G53" s="4">
        <v>4583.38</v>
      </c>
      <c r="H53" s="4">
        <v>250741.97</v>
      </c>
      <c r="I53" s="4">
        <v>992842.2</v>
      </c>
      <c r="J53" s="4">
        <v>737236.92</v>
      </c>
      <c r="K53" s="4" t="s">
        <v>20</v>
      </c>
      <c r="L53" s="4">
        <v>860937.1</v>
      </c>
      <c r="M53" s="4">
        <v>6237599.1</v>
      </c>
    </row>
    <row r="54" spans="1:13" ht="11.25" customHeight="1">
      <c r="A54" s="9" t="s">
        <v>45</v>
      </c>
      <c r="B54" s="9"/>
      <c r="C54" s="9" t="s">
        <v>46</v>
      </c>
      <c r="D54" s="9"/>
      <c r="E54" s="9"/>
      <c r="F54" s="9"/>
      <c r="G54" s="9"/>
      <c r="H54" s="9"/>
      <c r="I54" s="9"/>
      <c r="J54" s="9"/>
      <c r="K54" s="9"/>
      <c r="L54" s="10"/>
      <c r="M54" s="11">
        <v>510175</v>
      </c>
    </row>
    <row r="55" spans="1:13" ht="11.25" customHeight="1">
      <c r="A55" s="12" t="s">
        <v>47</v>
      </c>
      <c r="B55" s="12"/>
      <c r="C55" s="12" t="s">
        <v>21</v>
      </c>
      <c r="D55" s="13"/>
      <c r="E55" s="13"/>
      <c r="F55" s="13"/>
      <c r="G55" s="13"/>
      <c r="H55" s="13"/>
      <c r="I55" s="13"/>
      <c r="J55" s="13"/>
      <c r="K55" s="13"/>
      <c r="L55" s="13"/>
      <c r="M55" s="14">
        <f>M53+M54</f>
        <v>6747774.1</v>
      </c>
    </row>
    <row r="56" spans="1:13" ht="11.25" customHeight="1">
      <c r="A56" s="3" t="s">
        <v>29</v>
      </c>
      <c r="B56" s="3" t="s">
        <v>19</v>
      </c>
      <c r="C56" s="3" t="s">
        <v>50</v>
      </c>
      <c r="D56" s="3" t="s">
        <v>20</v>
      </c>
      <c r="E56" s="3">
        <v>1173</v>
      </c>
      <c r="F56" s="3" t="s">
        <v>20</v>
      </c>
      <c r="G56" s="3" t="s">
        <v>20</v>
      </c>
      <c r="H56" s="3" t="s">
        <v>20</v>
      </c>
      <c r="I56" s="3" t="s">
        <v>20</v>
      </c>
      <c r="J56" s="3" t="s">
        <v>20</v>
      </c>
      <c r="K56" s="3">
        <v>277</v>
      </c>
      <c r="L56" s="3" t="s">
        <v>20</v>
      </c>
      <c r="M56" s="3">
        <v>1450</v>
      </c>
    </row>
    <row r="57" spans="1:13" ht="11.25" customHeight="1">
      <c r="A57" s="4" t="s">
        <v>29</v>
      </c>
      <c r="B57" s="4" t="s">
        <v>19</v>
      </c>
      <c r="C57" s="4" t="s">
        <v>21</v>
      </c>
      <c r="D57" s="4" t="s">
        <v>20</v>
      </c>
      <c r="E57" s="4">
        <v>549014.3</v>
      </c>
      <c r="F57" s="4" t="s">
        <v>20</v>
      </c>
      <c r="G57" s="4" t="s">
        <v>20</v>
      </c>
      <c r="H57" s="4" t="s">
        <v>20</v>
      </c>
      <c r="I57" s="4" t="s">
        <v>20</v>
      </c>
      <c r="J57" s="4" t="s">
        <v>20</v>
      </c>
      <c r="K57" s="4">
        <v>126568.1</v>
      </c>
      <c r="L57" s="4" t="s">
        <v>20</v>
      </c>
      <c r="M57" s="4">
        <v>675582.4</v>
      </c>
    </row>
    <row r="58" spans="1:13" ht="11.25" customHeight="1">
      <c r="A58" s="3" t="s">
        <v>29</v>
      </c>
      <c r="B58" s="3" t="s">
        <v>22</v>
      </c>
      <c r="C58" s="3" t="s">
        <v>50</v>
      </c>
      <c r="D58" s="3" t="s">
        <v>20</v>
      </c>
      <c r="E58" s="3">
        <v>265</v>
      </c>
      <c r="F58" s="3" t="s">
        <v>20</v>
      </c>
      <c r="G58" s="3" t="s">
        <v>20</v>
      </c>
      <c r="H58" s="3" t="s">
        <v>20</v>
      </c>
      <c r="I58" s="3" t="s">
        <v>20</v>
      </c>
      <c r="J58" s="3" t="s">
        <v>20</v>
      </c>
      <c r="K58" s="3" t="s">
        <v>20</v>
      </c>
      <c r="L58" s="3" t="s">
        <v>20</v>
      </c>
      <c r="M58" s="3">
        <v>265</v>
      </c>
    </row>
    <row r="59" spans="1:13" ht="11.25" customHeight="1">
      <c r="A59" s="4" t="s">
        <v>29</v>
      </c>
      <c r="B59" s="4" t="s">
        <v>22</v>
      </c>
      <c r="C59" s="4" t="s">
        <v>21</v>
      </c>
      <c r="D59" s="4" t="s">
        <v>20</v>
      </c>
      <c r="E59" s="4">
        <v>759269.79</v>
      </c>
      <c r="F59" s="4" t="s">
        <v>20</v>
      </c>
      <c r="G59" s="4" t="s">
        <v>20</v>
      </c>
      <c r="H59" s="4" t="s">
        <v>20</v>
      </c>
      <c r="I59" s="4" t="s">
        <v>20</v>
      </c>
      <c r="J59" s="4" t="s">
        <v>20</v>
      </c>
      <c r="K59" s="4" t="s">
        <v>20</v>
      </c>
      <c r="L59" s="4" t="s">
        <v>20</v>
      </c>
      <c r="M59" s="4">
        <v>759269.79</v>
      </c>
    </row>
    <row r="60" spans="1:13" ht="11.25" customHeight="1">
      <c r="A60" s="3" t="s">
        <v>29</v>
      </c>
      <c r="B60" s="3" t="s">
        <v>23</v>
      </c>
      <c r="C60" s="3" t="s">
        <v>50</v>
      </c>
      <c r="D60" s="3" t="s">
        <v>20</v>
      </c>
      <c r="E60" s="3">
        <v>1438</v>
      </c>
      <c r="F60" s="3" t="s">
        <v>20</v>
      </c>
      <c r="G60" s="3" t="s">
        <v>20</v>
      </c>
      <c r="H60" s="3" t="s">
        <v>20</v>
      </c>
      <c r="I60" s="3" t="s">
        <v>20</v>
      </c>
      <c r="J60" s="3" t="s">
        <v>20</v>
      </c>
      <c r="K60" s="3">
        <v>277</v>
      </c>
      <c r="L60" s="3" t="s">
        <v>20</v>
      </c>
      <c r="M60" s="3">
        <v>1715</v>
      </c>
    </row>
    <row r="61" spans="1:13" ht="11.25" customHeight="1">
      <c r="A61" s="4" t="s">
        <v>29</v>
      </c>
      <c r="B61" s="4" t="s">
        <v>23</v>
      </c>
      <c r="C61" s="4" t="s">
        <v>21</v>
      </c>
      <c r="D61" s="4" t="s">
        <v>20</v>
      </c>
      <c r="E61" s="4">
        <v>1308284.09</v>
      </c>
      <c r="F61" s="4" t="s">
        <v>20</v>
      </c>
      <c r="G61" s="4" t="s">
        <v>20</v>
      </c>
      <c r="H61" s="4" t="s">
        <v>20</v>
      </c>
      <c r="I61" s="4" t="s">
        <v>20</v>
      </c>
      <c r="J61" s="4" t="s">
        <v>20</v>
      </c>
      <c r="K61" s="4">
        <v>126568.1</v>
      </c>
      <c r="L61" s="4" t="s">
        <v>20</v>
      </c>
      <c r="M61" s="4">
        <v>1434852.19</v>
      </c>
    </row>
    <row r="62" spans="1:13" ht="11.25" customHeight="1">
      <c r="A62" s="9" t="s">
        <v>45</v>
      </c>
      <c r="B62" s="9"/>
      <c r="C62" s="9" t="s">
        <v>46</v>
      </c>
      <c r="D62" s="9"/>
      <c r="E62" s="9"/>
      <c r="F62" s="9"/>
      <c r="G62" s="9"/>
      <c r="H62" s="9"/>
      <c r="I62" s="9"/>
      <c r="J62" s="9"/>
      <c r="K62" s="9"/>
      <c r="L62" s="10"/>
      <c r="M62" s="11">
        <v>62263</v>
      </c>
    </row>
    <row r="63" spans="1:13" ht="11.25" customHeight="1">
      <c r="A63" s="12" t="s">
        <v>47</v>
      </c>
      <c r="B63" s="12"/>
      <c r="C63" s="12" t="s">
        <v>21</v>
      </c>
      <c r="D63" s="13"/>
      <c r="E63" s="13"/>
      <c r="F63" s="13"/>
      <c r="G63" s="13"/>
      <c r="H63" s="13"/>
      <c r="I63" s="13"/>
      <c r="J63" s="13"/>
      <c r="K63" s="13"/>
      <c r="L63" s="13"/>
      <c r="M63" s="14">
        <f>M61+M62</f>
        <v>1497115.19</v>
      </c>
    </row>
    <row r="64" spans="1:13" ht="11.25" customHeight="1">
      <c r="A64" s="3" t="s">
        <v>30</v>
      </c>
      <c r="B64" s="3" t="s">
        <v>19</v>
      </c>
      <c r="C64" s="3" t="s">
        <v>50</v>
      </c>
      <c r="D64" s="3">
        <v>218</v>
      </c>
      <c r="E64" s="3">
        <v>33</v>
      </c>
      <c r="F64" s="3">
        <v>12</v>
      </c>
      <c r="G64" s="3">
        <v>14</v>
      </c>
      <c r="H64" s="3">
        <v>5</v>
      </c>
      <c r="I64" s="3">
        <v>220</v>
      </c>
      <c r="J64" s="3">
        <v>638</v>
      </c>
      <c r="K64" s="3">
        <v>7</v>
      </c>
      <c r="L64" s="3">
        <v>2</v>
      </c>
      <c r="M64" s="3">
        <v>1149</v>
      </c>
    </row>
    <row r="65" spans="1:13" ht="11.25" customHeight="1">
      <c r="A65" s="4" t="s">
        <v>30</v>
      </c>
      <c r="B65" s="4" t="s">
        <v>19</v>
      </c>
      <c r="C65" s="4" t="s">
        <v>21</v>
      </c>
      <c r="D65" s="4">
        <v>349239.15</v>
      </c>
      <c r="E65" s="4">
        <v>77912.76</v>
      </c>
      <c r="F65" s="4">
        <v>16477.23</v>
      </c>
      <c r="G65" s="4">
        <v>25734.64</v>
      </c>
      <c r="H65" s="4">
        <v>5438.88</v>
      </c>
      <c r="I65" s="4">
        <v>104581.67</v>
      </c>
      <c r="J65" s="4">
        <v>297476.53</v>
      </c>
      <c r="K65" s="4">
        <v>6810.51</v>
      </c>
      <c r="L65" s="4">
        <v>1617</v>
      </c>
      <c r="M65" s="4">
        <v>885288.37</v>
      </c>
    </row>
    <row r="66" spans="1:13" ht="11.25" customHeight="1">
      <c r="A66" s="3" t="s">
        <v>30</v>
      </c>
      <c r="B66" s="3" t="s">
        <v>22</v>
      </c>
      <c r="C66" s="3" t="s">
        <v>50</v>
      </c>
      <c r="D66" s="3">
        <v>1569</v>
      </c>
      <c r="E66" s="3" t="s">
        <v>20</v>
      </c>
      <c r="F66" s="3">
        <v>12</v>
      </c>
      <c r="G66" s="3" t="s">
        <v>20</v>
      </c>
      <c r="H66" s="3" t="s">
        <v>20</v>
      </c>
      <c r="I66" s="3">
        <v>611</v>
      </c>
      <c r="J66" s="3">
        <v>1633</v>
      </c>
      <c r="K66" s="3" t="s">
        <v>20</v>
      </c>
      <c r="L66" s="3" t="s">
        <v>20</v>
      </c>
      <c r="M66" s="3">
        <v>3825</v>
      </c>
    </row>
    <row r="67" spans="1:13" ht="11.25" customHeight="1">
      <c r="A67" s="4" t="s">
        <v>30</v>
      </c>
      <c r="B67" s="4" t="s">
        <v>22</v>
      </c>
      <c r="C67" s="4" t="s">
        <v>21</v>
      </c>
      <c r="D67" s="4">
        <v>1632159.56</v>
      </c>
      <c r="E67" s="4" t="s">
        <v>20</v>
      </c>
      <c r="F67" s="4">
        <v>5697.07</v>
      </c>
      <c r="G67" s="4" t="s">
        <v>20</v>
      </c>
      <c r="H67" s="4" t="s">
        <v>20</v>
      </c>
      <c r="I67" s="4">
        <v>368365.33</v>
      </c>
      <c r="J67" s="4">
        <v>1081864.91</v>
      </c>
      <c r="K67" s="4" t="s">
        <v>20</v>
      </c>
      <c r="L67" s="4" t="s">
        <v>20</v>
      </c>
      <c r="M67" s="4">
        <v>3088086.87</v>
      </c>
    </row>
    <row r="68" spans="1:13" ht="11.25" customHeight="1">
      <c r="A68" s="3" t="s">
        <v>30</v>
      </c>
      <c r="B68" s="3" t="s">
        <v>23</v>
      </c>
      <c r="C68" s="3" t="s">
        <v>50</v>
      </c>
      <c r="D68" s="3">
        <v>1787</v>
      </c>
      <c r="E68" s="3">
        <v>33</v>
      </c>
      <c r="F68" s="3">
        <v>24</v>
      </c>
      <c r="G68" s="3">
        <v>14</v>
      </c>
      <c r="H68" s="3">
        <v>5</v>
      </c>
      <c r="I68" s="3">
        <v>831</v>
      </c>
      <c r="J68" s="3">
        <v>2271</v>
      </c>
      <c r="K68" s="3">
        <v>7</v>
      </c>
      <c r="L68" s="3">
        <v>2</v>
      </c>
      <c r="M68" s="3">
        <v>4974</v>
      </c>
    </row>
    <row r="69" spans="1:13" ht="11.25" customHeight="1">
      <c r="A69" s="4" t="s">
        <v>30</v>
      </c>
      <c r="B69" s="4" t="s">
        <v>23</v>
      </c>
      <c r="C69" s="4" t="s">
        <v>21</v>
      </c>
      <c r="D69" s="4">
        <v>1981398.71</v>
      </c>
      <c r="E69" s="4">
        <v>77912.76</v>
      </c>
      <c r="F69" s="4">
        <v>22174.3</v>
      </c>
      <c r="G69" s="4">
        <v>25734.64</v>
      </c>
      <c r="H69" s="4">
        <v>5438.88</v>
      </c>
      <c r="I69" s="4">
        <v>472947</v>
      </c>
      <c r="J69" s="4">
        <v>1379341.44</v>
      </c>
      <c r="K69" s="4">
        <v>6810.51</v>
      </c>
      <c r="L69" s="4">
        <v>1617</v>
      </c>
      <c r="M69" s="4">
        <v>3973375.24</v>
      </c>
    </row>
    <row r="70" spans="1:13" ht="11.25" customHeight="1">
      <c r="A70" s="9" t="s">
        <v>45</v>
      </c>
      <c r="B70" s="9"/>
      <c r="C70" s="9" t="s">
        <v>46</v>
      </c>
      <c r="D70" s="9"/>
      <c r="E70" s="9"/>
      <c r="F70" s="9"/>
      <c r="G70" s="9"/>
      <c r="H70" s="9"/>
      <c r="I70" s="9"/>
      <c r="J70" s="9"/>
      <c r="K70" s="9"/>
      <c r="L70" s="10"/>
      <c r="M70" s="11">
        <v>442102</v>
      </c>
    </row>
    <row r="71" spans="1:13" ht="11.25" customHeight="1">
      <c r="A71" s="12" t="s">
        <v>47</v>
      </c>
      <c r="B71" s="12"/>
      <c r="C71" s="12" t="s">
        <v>21</v>
      </c>
      <c r="D71" s="13"/>
      <c r="E71" s="13"/>
      <c r="F71" s="13"/>
      <c r="G71" s="13"/>
      <c r="H71" s="13"/>
      <c r="I71" s="13"/>
      <c r="J71" s="13"/>
      <c r="K71" s="13"/>
      <c r="L71" s="13"/>
      <c r="M71" s="14">
        <f>M69+M70</f>
        <v>4415477.24</v>
      </c>
    </row>
    <row r="72" spans="1:13" ht="11.25" customHeight="1">
      <c r="A72" s="3" t="s">
        <v>31</v>
      </c>
      <c r="B72" s="3" t="s">
        <v>19</v>
      </c>
      <c r="C72" s="3" t="s">
        <v>50</v>
      </c>
      <c r="D72" s="3">
        <v>1015</v>
      </c>
      <c r="E72" s="3">
        <v>2501</v>
      </c>
      <c r="F72" s="3">
        <v>3061</v>
      </c>
      <c r="G72" s="3">
        <v>1386</v>
      </c>
      <c r="H72" s="3">
        <v>321</v>
      </c>
      <c r="I72" s="3">
        <v>1365</v>
      </c>
      <c r="J72" s="3">
        <v>2217</v>
      </c>
      <c r="K72" s="3">
        <v>1606</v>
      </c>
      <c r="L72" s="3">
        <v>23</v>
      </c>
      <c r="M72" s="3">
        <v>13495</v>
      </c>
    </row>
    <row r="73" spans="1:13" ht="11.25" customHeight="1">
      <c r="A73" s="4" t="s">
        <v>31</v>
      </c>
      <c r="B73" s="4" t="s">
        <v>19</v>
      </c>
      <c r="C73" s="4" t="s">
        <v>21</v>
      </c>
      <c r="D73" s="4">
        <v>1048417.12</v>
      </c>
      <c r="E73" s="4">
        <v>1562509.04</v>
      </c>
      <c r="F73" s="4">
        <v>1297394.14</v>
      </c>
      <c r="G73" s="4">
        <v>870314</v>
      </c>
      <c r="H73" s="4">
        <v>256180.85</v>
      </c>
      <c r="I73" s="4">
        <v>736645.71</v>
      </c>
      <c r="J73" s="4">
        <v>892155.94</v>
      </c>
      <c r="K73" s="4">
        <v>552455.29</v>
      </c>
      <c r="L73" s="4">
        <v>19526.5</v>
      </c>
      <c r="M73" s="4">
        <v>7235598.59</v>
      </c>
    </row>
    <row r="74" spans="1:13" ht="11.25" customHeight="1">
      <c r="A74" s="3" t="s">
        <v>31</v>
      </c>
      <c r="B74" s="3" t="s">
        <v>22</v>
      </c>
      <c r="C74" s="3" t="s">
        <v>50</v>
      </c>
      <c r="D74" s="3">
        <v>15790</v>
      </c>
      <c r="E74" s="3">
        <v>265</v>
      </c>
      <c r="F74" s="3">
        <v>1925</v>
      </c>
      <c r="G74" s="3">
        <v>208</v>
      </c>
      <c r="H74" s="3" t="s">
        <v>20</v>
      </c>
      <c r="I74" s="3">
        <v>3343</v>
      </c>
      <c r="J74" s="3">
        <v>3443</v>
      </c>
      <c r="K74" s="3" t="s">
        <v>20</v>
      </c>
      <c r="L74" s="3">
        <v>635</v>
      </c>
      <c r="M74" s="3">
        <v>25609</v>
      </c>
    </row>
    <row r="75" spans="1:13" ht="11.25" customHeight="1">
      <c r="A75" s="4" t="s">
        <v>31</v>
      </c>
      <c r="B75" s="4" t="s">
        <v>22</v>
      </c>
      <c r="C75" s="4" t="s">
        <v>21</v>
      </c>
      <c r="D75" s="4">
        <v>10045988.64</v>
      </c>
      <c r="E75" s="4">
        <v>759269.79</v>
      </c>
      <c r="F75" s="4">
        <v>1135697.45</v>
      </c>
      <c r="G75" s="4">
        <v>202618.32</v>
      </c>
      <c r="H75" s="4" t="s">
        <v>20</v>
      </c>
      <c r="I75" s="4">
        <v>2115733.32</v>
      </c>
      <c r="J75" s="4">
        <v>2316071.78</v>
      </c>
      <c r="K75" s="4" t="s">
        <v>20</v>
      </c>
      <c r="L75" s="4">
        <v>848825.28</v>
      </c>
      <c r="M75" s="4">
        <v>17424204.58</v>
      </c>
    </row>
    <row r="76" spans="1:13" ht="11.25" customHeight="1">
      <c r="A76" s="3" t="s">
        <v>31</v>
      </c>
      <c r="B76" s="3" t="s">
        <v>23</v>
      </c>
      <c r="C76" s="3" t="s">
        <v>50</v>
      </c>
      <c r="D76" s="3">
        <v>16805</v>
      </c>
      <c r="E76" s="3">
        <v>2766</v>
      </c>
      <c r="F76" s="3">
        <v>4986</v>
      </c>
      <c r="G76" s="3">
        <v>1594</v>
      </c>
      <c r="H76" s="3">
        <v>321</v>
      </c>
      <c r="I76" s="3">
        <v>4708</v>
      </c>
      <c r="J76" s="3">
        <v>5660</v>
      </c>
      <c r="K76" s="3">
        <v>1606</v>
      </c>
      <c r="L76" s="3">
        <v>658</v>
      </c>
      <c r="M76" s="3">
        <v>39104</v>
      </c>
    </row>
    <row r="77" spans="1:13" ht="11.25" customHeight="1">
      <c r="A77" s="4" t="s">
        <v>31</v>
      </c>
      <c r="B77" s="4" t="s">
        <v>23</v>
      </c>
      <c r="C77" s="4" t="s">
        <v>21</v>
      </c>
      <c r="D77" s="4">
        <v>11094405.76</v>
      </c>
      <c r="E77" s="4">
        <v>2321778.83</v>
      </c>
      <c r="F77" s="4">
        <v>2433091.59</v>
      </c>
      <c r="G77" s="4">
        <v>1072932.32</v>
      </c>
      <c r="H77" s="4">
        <v>256180.85</v>
      </c>
      <c r="I77" s="4">
        <v>2852379.03</v>
      </c>
      <c r="J77" s="4">
        <v>3208227.72</v>
      </c>
      <c r="K77" s="4">
        <v>552455.29</v>
      </c>
      <c r="L77" s="4">
        <v>868351.78</v>
      </c>
      <c r="M77" s="8">
        <v>24659803.17</v>
      </c>
    </row>
    <row r="78" spans="1:13" ht="11.25" customHeight="1">
      <c r="A78" s="15" t="s">
        <v>51</v>
      </c>
      <c r="B78" s="15"/>
      <c r="C78" s="15" t="s">
        <v>46</v>
      </c>
      <c r="D78" s="15"/>
      <c r="E78" s="15"/>
      <c r="F78" s="15"/>
      <c r="G78" s="15"/>
      <c r="H78" s="15"/>
      <c r="I78" s="15"/>
      <c r="J78" s="15"/>
      <c r="K78" s="15"/>
      <c r="L78" s="16"/>
      <c r="M78" s="20">
        <f>M14+M22+M30+M38+M46+M54+M62+M70</f>
        <v>1872612</v>
      </c>
    </row>
    <row r="79" spans="1:13" ht="11.25" customHeight="1">
      <c r="A79" s="17" t="s">
        <v>48</v>
      </c>
      <c r="B79" s="18"/>
      <c r="C79" s="18"/>
      <c r="D79" s="19"/>
      <c r="E79" s="19"/>
      <c r="F79" s="19"/>
      <c r="G79" s="19"/>
      <c r="H79" s="19"/>
      <c r="I79" s="19"/>
      <c r="J79" s="19"/>
      <c r="K79" s="19"/>
      <c r="L79" s="19"/>
      <c r="M79" s="21">
        <f>M77+M78</f>
        <v>26532415.17</v>
      </c>
    </row>
    <row r="80" spans="1:13" ht="17.25" customHeight="1">
      <c r="A80" s="34" t="s">
        <v>49</v>
      </c>
      <c r="B80" s="34"/>
      <c r="C80" s="34"/>
      <c r="D80" s="34"/>
      <c r="E80" s="43" t="s">
        <v>33</v>
      </c>
      <c r="F80" s="43"/>
      <c r="G80" s="43"/>
      <c r="H80" s="43"/>
      <c r="I80" s="43"/>
      <c r="J80" s="43"/>
      <c r="K80" s="43"/>
      <c r="L80" s="43" t="s">
        <v>34</v>
      </c>
      <c r="M80" s="43"/>
    </row>
    <row r="84" spans="1:13" ht="15">
      <c r="A84" s="44" t="s">
        <v>35</v>
      </c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6"/>
    </row>
    <row r="86" spans="1:13" ht="12.75">
      <c r="A86" s="47" t="s">
        <v>5</v>
      </c>
      <c r="B86" s="47" t="s">
        <v>6</v>
      </c>
      <c r="C86" s="47" t="s">
        <v>7</v>
      </c>
      <c r="D86" s="47" t="s">
        <v>8</v>
      </c>
      <c r="E86" s="47" t="s">
        <v>9</v>
      </c>
      <c r="F86" s="47" t="s">
        <v>10</v>
      </c>
      <c r="G86" s="47" t="s">
        <v>11</v>
      </c>
      <c r="H86" s="47" t="s">
        <v>12</v>
      </c>
      <c r="I86" s="47" t="s">
        <v>13</v>
      </c>
      <c r="J86" s="47" t="s">
        <v>14</v>
      </c>
      <c r="K86" s="47" t="s">
        <v>15</v>
      </c>
      <c r="L86" s="47" t="s">
        <v>16</v>
      </c>
      <c r="M86" s="47" t="s">
        <v>17</v>
      </c>
    </row>
    <row r="87" spans="1:13" ht="12.75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</row>
    <row r="88" spans="1:13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</row>
    <row r="89" spans="1:13" ht="12.75">
      <c r="A89" s="4" t="s">
        <v>26</v>
      </c>
      <c r="B89" s="4" t="s">
        <v>22</v>
      </c>
      <c r="C89" s="4" t="s">
        <v>21</v>
      </c>
      <c r="D89" s="6">
        <v>157797.26</v>
      </c>
      <c r="E89" s="6" t="s">
        <v>20</v>
      </c>
      <c r="F89" s="6" t="s">
        <v>20</v>
      </c>
      <c r="G89" s="6">
        <v>30778.9</v>
      </c>
      <c r="H89" s="6" t="s">
        <v>20</v>
      </c>
      <c r="I89" s="6">
        <v>2312.5</v>
      </c>
      <c r="J89" s="6">
        <v>27338.42</v>
      </c>
      <c r="K89" s="6" t="s">
        <v>20</v>
      </c>
      <c r="L89" s="6" t="s">
        <v>20</v>
      </c>
      <c r="M89" s="6">
        <v>218227.08</v>
      </c>
    </row>
    <row r="90" spans="1:13" ht="12.75">
      <c r="A90" s="3" t="s">
        <v>26</v>
      </c>
      <c r="B90" s="3" t="s">
        <v>23</v>
      </c>
      <c r="C90" s="3" t="s">
        <v>50</v>
      </c>
      <c r="D90" s="7">
        <v>129</v>
      </c>
      <c r="E90" s="7" t="s">
        <v>20</v>
      </c>
      <c r="F90" s="7" t="s">
        <v>20</v>
      </c>
      <c r="G90" s="7">
        <v>27</v>
      </c>
      <c r="H90" s="7" t="s">
        <v>20</v>
      </c>
      <c r="I90" s="7">
        <v>2</v>
      </c>
      <c r="J90" s="7">
        <v>30</v>
      </c>
      <c r="K90" s="7" t="s">
        <v>20</v>
      </c>
      <c r="L90" s="7" t="s">
        <v>20</v>
      </c>
      <c r="M90" s="7">
        <v>188</v>
      </c>
    </row>
    <row r="91" spans="1:13" ht="12.75">
      <c r="A91" s="4" t="s">
        <v>26</v>
      </c>
      <c r="B91" s="4" t="s">
        <v>23</v>
      </c>
      <c r="C91" s="4" t="s">
        <v>21</v>
      </c>
      <c r="D91" s="6">
        <v>157797.26</v>
      </c>
      <c r="E91" s="6" t="s">
        <v>20</v>
      </c>
      <c r="F91" s="6" t="s">
        <v>20</v>
      </c>
      <c r="G91" s="6">
        <v>30778.9</v>
      </c>
      <c r="H91" s="6" t="s">
        <v>20</v>
      </c>
      <c r="I91" s="6">
        <v>2312.5</v>
      </c>
      <c r="J91" s="6">
        <v>27338.42</v>
      </c>
      <c r="K91" s="6" t="s">
        <v>20</v>
      </c>
      <c r="L91" s="6" t="s">
        <v>20</v>
      </c>
      <c r="M91" s="6">
        <v>218227.08</v>
      </c>
    </row>
    <row r="92" spans="1:13" ht="12.75">
      <c r="A92" s="3" t="s">
        <v>27</v>
      </c>
      <c r="B92" s="3" t="s">
        <v>19</v>
      </c>
      <c r="C92" s="3" t="s">
        <v>50</v>
      </c>
      <c r="D92" s="7" t="s">
        <v>20</v>
      </c>
      <c r="E92" s="7" t="s">
        <v>20</v>
      </c>
      <c r="F92" s="7">
        <v>55</v>
      </c>
      <c r="G92" s="7" t="s">
        <v>20</v>
      </c>
      <c r="H92" s="7" t="s">
        <v>20</v>
      </c>
      <c r="I92" s="7">
        <v>70</v>
      </c>
      <c r="J92" s="7">
        <v>3</v>
      </c>
      <c r="K92" s="7" t="s">
        <v>20</v>
      </c>
      <c r="L92" s="7" t="s">
        <v>20</v>
      </c>
      <c r="M92" s="7">
        <v>128</v>
      </c>
    </row>
    <row r="93" spans="1:13" ht="12.75">
      <c r="A93" s="4" t="s">
        <v>27</v>
      </c>
      <c r="B93" s="4" t="s">
        <v>19</v>
      </c>
      <c r="C93" s="4" t="s">
        <v>21</v>
      </c>
      <c r="D93" s="6" t="s">
        <v>20</v>
      </c>
      <c r="E93" s="6" t="s">
        <v>20</v>
      </c>
      <c r="F93" s="6">
        <v>69021.26</v>
      </c>
      <c r="G93" s="6" t="s">
        <v>20</v>
      </c>
      <c r="H93" s="6" t="s">
        <v>20</v>
      </c>
      <c r="I93" s="6">
        <v>174516.36</v>
      </c>
      <c r="J93" s="6">
        <v>6189.88</v>
      </c>
      <c r="K93" s="6" t="s">
        <v>20</v>
      </c>
      <c r="L93" s="6" t="s">
        <v>20</v>
      </c>
      <c r="M93" s="6">
        <v>249727.5</v>
      </c>
    </row>
    <row r="94" spans="1:13" ht="12.75">
      <c r="A94" s="3" t="s">
        <v>27</v>
      </c>
      <c r="B94" s="3" t="s">
        <v>22</v>
      </c>
      <c r="C94" s="3" t="s">
        <v>50</v>
      </c>
      <c r="D94" s="7">
        <v>206</v>
      </c>
      <c r="E94" s="7" t="s">
        <v>20</v>
      </c>
      <c r="F94" s="7" t="s">
        <v>20</v>
      </c>
      <c r="G94" s="7" t="s">
        <v>20</v>
      </c>
      <c r="H94" s="7" t="s">
        <v>20</v>
      </c>
      <c r="I94" s="7">
        <v>12</v>
      </c>
      <c r="J94" s="7">
        <v>2</v>
      </c>
      <c r="K94" s="7" t="s">
        <v>20</v>
      </c>
      <c r="L94" s="7" t="s">
        <v>20</v>
      </c>
      <c r="M94" s="7">
        <v>220</v>
      </c>
    </row>
    <row r="95" spans="1:13" ht="12.75">
      <c r="A95" s="4" t="s">
        <v>27</v>
      </c>
      <c r="B95" s="4" t="s">
        <v>22</v>
      </c>
      <c r="C95" s="4" t="s">
        <v>21</v>
      </c>
      <c r="D95" s="6">
        <v>254899.25</v>
      </c>
      <c r="E95" s="6" t="s">
        <v>20</v>
      </c>
      <c r="F95" s="6" t="s">
        <v>20</v>
      </c>
      <c r="G95" s="6" t="s">
        <v>20</v>
      </c>
      <c r="H95" s="6" t="s">
        <v>20</v>
      </c>
      <c r="I95" s="6">
        <v>12092.18</v>
      </c>
      <c r="J95" s="6">
        <v>1473.88</v>
      </c>
      <c r="K95" s="6" t="s">
        <v>20</v>
      </c>
      <c r="L95" s="6" t="s">
        <v>20</v>
      </c>
      <c r="M95" s="6">
        <v>268465.31</v>
      </c>
    </row>
    <row r="96" spans="1:13" ht="12.75">
      <c r="A96" s="3" t="s">
        <v>27</v>
      </c>
      <c r="B96" s="3" t="s">
        <v>23</v>
      </c>
      <c r="C96" s="3" t="s">
        <v>50</v>
      </c>
      <c r="D96" s="7">
        <v>206</v>
      </c>
      <c r="E96" s="7" t="s">
        <v>20</v>
      </c>
      <c r="F96" s="7">
        <v>55</v>
      </c>
      <c r="G96" s="7" t="s">
        <v>20</v>
      </c>
      <c r="H96" s="7" t="s">
        <v>20</v>
      </c>
      <c r="I96" s="7">
        <v>82</v>
      </c>
      <c r="J96" s="7">
        <v>5</v>
      </c>
      <c r="K96" s="7" t="s">
        <v>20</v>
      </c>
      <c r="L96" s="7" t="s">
        <v>20</v>
      </c>
      <c r="M96" s="7">
        <v>348</v>
      </c>
    </row>
    <row r="97" spans="1:13" ht="12.75">
      <c r="A97" s="4" t="s">
        <v>27</v>
      </c>
      <c r="B97" s="4" t="s">
        <v>23</v>
      </c>
      <c r="C97" s="4" t="s">
        <v>21</v>
      </c>
      <c r="D97" s="6">
        <v>254899.25</v>
      </c>
      <c r="E97" s="6" t="s">
        <v>20</v>
      </c>
      <c r="F97" s="6">
        <v>69021.26</v>
      </c>
      <c r="G97" s="6" t="s">
        <v>20</v>
      </c>
      <c r="H97" s="6" t="s">
        <v>20</v>
      </c>
      <c r="I97" s="6">
        <v>186608.54</v>
      </c>
      <c r="J97" s="6">
        <v>7663.76</v>
      </c>
      <c r="K97" s="6" t="s">
        <v>20</v>
      </c>
      <c r="L97" s="6" t="s">
        <v>20</v>
      </c>
      <c r="M97" s="6">
        <v>518192.81</v>
      </c>
    </row>
    <row r="98" spans="1:13" ht="12.75">
      <c r="A98" s="3" t="s">
        <v>28</v>
      </c>
      <c r="B98" s="3" t="s">
        <v>19</v>
      </c>
      <c r="C98" s="3" t="s">
        <v>50</v>
      </c>
      <c r="D98" s="7" t="s">
        <v>20</v>
      </c>
      <c r="E98" s="7" t="s">
        <v>20</v>
      </c>
      <c r="F98" s="7">
        <v>39</v>
      </c>
      <c r="G98" s="7" t="s">
        <v>20</v>
      </c>
      <c r="H98" s="7">
        <v>8</v>
      </c>
      <c r="I98" s="7">
        <v>91</v>
      </c>
      <c r="J98" s="7">
        <v>1</v>
      </c>
      <c r="K98" s="7" t="s">
        <v>20</v>
      </c>
      <c r="L98" s="7" t="s">
        <v>20</v>
      </c>
      <c r="M98" s="7">
        <v>139</v>
      </c>
    </row>
    <row r="99" spans="1:13" ht="12.75">
      <c r="A99" s="4" t="s">
        <v>28</v>
      </c>
      <c r="B99" s="4" t="s">
        <v>19</v>
      </c>
      <c r="C99" s="4" t="s">
        <v>21</v>
      </c>
      <c r="D99" s="6" t="s">
        <v>20</v>
      </c>
      <c r="E99" s="6" t="s">
        <v>20</v>
      </c>
      <c r="F99" s="6">
        <v>51523.44</v>
      </c>
      <c r="G99" s="6" t="s">
        <v>20</v>
      </c>
      <c r="H99" s="6">
        <v>12580.94</v>
      </c>
      <c r="I99" s="6">
        <v>137011.97</v>
      </c>
      <c r="J99" s="6">
        <v>887.88</v>
      </c>
      <c r="K99" s="6" t="s">
        <v>20</v>
      </c>
      <c r="L99" s="6" t="s">
        <v>20</v>
      </c>
      <c r="M99" s="6">
        <v>202004.23</v>
      </c>
    </row>
    <row r="100" spans="1:13" ht="12.75">
      <c r="A100" s="3" t="s">
        <v>28</v>
      </c>
      <c r="B100" s="3" t="s">
        <v>22</v>
      </c>
      <c r="C100" s="3" t="s">
        <v>50</v>
      </c>
      <c r="D100" s="7">
        <v>277</v>
      </c>
      <c r="E100" s="7" t="s">
        <v>20</v>
      </c>
      <c r="F100" s="7">
        <v>1</v>
      </c>
      <c r="G100" s="7" t="s">
        <v>20</v>
      </c>
      <c r="H100" s="7" t="s">
        <v>20</v>
      </c>
      <c r="I100" s="7">
        <v>1</v>
      </c>
      <c r="J100" s="7">
        <v>60</v>
      </c>
      <c r="K100" s="7">
        <v>2</v>
      </c>
      <c r="L100" s="7">
        <v>1</v>
      </c>
      <c r="M100" s="7">
        <v>342</v>
      </c>
    </row>
    <row r="101" spans="1:13" ht="12.75">
      <c r="A101" s="4" t="s">
        <v>28</v>
      </c>
      <c r="B101" s="4" t="s">
        <v>22</v>
      </c>
      <c r="C101" s="4" t="s">
        <v>21</v>
      </c>
      <c r="D101" s="6">
        <v>363743.34</v>
      </c>
      <c r="E101" s="6" t="s">
        <v>20</v>
      </c>
      <c r="F101" s="6">
        <v>1575.56</v>
      </c>
      <c r="G101" s="6" t="s">
        <v>20</v>
      </c>
      <c r="H101" s="6" t="s">
        <v>20</v>
      </c>
      <c r="I101" s="6">
        <v>736.94</v>
      </c>
      <c r="J101" s="6">
        <v>43218.66</v>
      </c>
      <c r="K101" s="6">
        <v>2363.34</v>
      </c>
      <c r="L101" s="6">
        <v>1575.56</v>
      </c>
      <c r="M101" s="6">
        <v>413213.4</v>
      </c>
    </row>
    <row r="102" spans="1:13" ht="12.75">
      <c r="A102" s="3" t="s">
        <v>28</v>
      </c>
      <c r="B102" s="3" t="s">
        <v>23</v>
      </c>
      <c r="C102" s="3" t="s">
        <v>50</v>
      </c>
      <c r="D102" s="7">
        <v>277</v>
      </c>
      <c r="E102" s="7" t="s">
        <v>20</v>
      </c>
      <c r="F102" s="7">
        <v>40</v>
      </c>
      <c r="G102" s="7" t="s">
        <v>20</v>
      </c>
      <c r="H102" s="7">
        <v>8</v>
      </c>
      <c r="I102" s="7">
        <v>92</v>
      </c>
      <c r="J102" s="7">
        <v>61</v>
      </c>
      <c r="K102" s="7">
        <v>2</v>
      </c>
      <c r="L102" s="7">
        <v>1</v>
      </c>
      <c r="M102" s="7">
        <v>481</v>
      </c>
    </row>
    <row r="103" spans="1:13" ht="12.75">
      <c r="A103" s="4" t="s">
        <v>28</v>
      </c>
      <c r="B103" s="4" t="s">
        <v>23</v>
      </c>
      <c r="C103" s="4" t="s">
        <v>21</v>
      </c>
      <c r="D103" s="6">
        <v>363743.34</v>
      </c>
      <c r="E103" s="6" t="s">
        <v>20</v>
      </c>
      <c r="F103" s="6">
        <v>53099</v>
      </c>
      <c r="G103" s="6" t="s">
        <v>20</v>
      </c>
      <c r="H103" s="6">
        <v>12580.94</v>
      </c>
      <c r="I103" s="6">
        <v>137748.91</v>
      </c>
      <c r="J103" s="6">
        <v>44106.54</v>
      </c>
      <c r="K103" s="6">
        <v>2363.34</v>
      </c>
      <c r="L103" s="6">
        <v>1575.56</v>
      </c>
      <c r="M103" s="6">
        <v>615217.63</v>
      </c>
    </row>
    <row r="104" spans="1:13" ht="12.75">
      <c r="A104" s="3" t="s">
        <v>30</v>
      </c>
      <c r="B104" s="3" t="s">
        <v>19</v>
      </c>
      <c r="C104" s="3" t="s">
        <v>50</v>
      </c>
      <c r="D104" s="7">
        <v>3</v>
      </c>
      <c r="E104" s="7" t="s">
        <v>20</v>
      </c>
      <c r="F104" s="7" t="s">
        <v>20</v>
      </c>
      <c r="G104" s="7" t="s">
        <v>20</v>
      </c>
      <c r="H104" s="7" t="s">
        <v>20</v>
      </c>
      <c r="I104" s="7">
        <v>2</v>
      </c>
      <c r="J104" s="7">
        <v>111</v>
      </c>
      <c r="K104" s="7">
        <v>1</v>
      </c>
      <c r="L104" s="7" t="s">
        <v>20</v>
      </c>
      <c r="M104" s="7">
        <v>117</v>
      </c>
    </row>
    <row r="105" spans="1:13" ht="12.75">
      <c r="A105" s="4" t="s">
        <v>30</v>
      </c>
      <c r="B105" s="4" t="s">
        <v>19</v>
      </c>
      <c r="C105" s="4" t="s">
        <v>21</v>
      </c>
      <c r="D105" s="6">
        <v>5257.7</v>
      </c>
      <c r="E105" s="6" t="s">
        <v>20</v>
      </c>
      <c r="F105" s="6" t="s">
        <v>20</v>
      </c>
      <c r="G105" s="6" t="s">
        <v>20</v>
      </c>
      <c r="H105" s="6" t="s">
        <v>20</v>
      </c>
      <c r="I105" s="6">
        <v>5302</v>
      </c>
      <c r="J105" s="6">
        <v>191081.28</v>
      </c>
      <c r="K105" s="6">
        <v>1898.26</v>
      </c>
      <c r="L105" s="6" t="s">
        <v>20</v>
      </c>
      <c r="M105" s="6">
        <v>203539.24</v>
      </c>
    </row>
    <row r="106" spans="1:13" ht="12.75">
      <c r="A106" s="3" t="s">
        <v>30</v>
      </c>
      <c r="B106" s="3" t="s">
        <v>22</v>
      </c>
      <c r="C106" s="3" t="s">
        <v>50</v>
      </c>
      <c r="D106" s="7" t="s">
        <v>20</v>
      </c>
      <c r="E106" s="7" t="s">
        <v>20</v>
      </c>
      <c r="F106" s="7" t="s">
        <v>20</v>
      </c>
      <c r="G106" s="7" t="s">
        <v>20</v>
      </c>
      <c r="H106" s="7" t="s">
        <v>20</v>
      </c>
      <c r="I106" s="7" t="s">
        <v>20</v>
      </c>
      <c r="J106" s="7">
        <v>3</v>
      </c>
      <c r="K106" s="7" t="s">
        <v>20</v>
      </c>
      <c r="L106" s="7" t="s">
        <v>20</v>
      </c>
      <c r="M106" s="7">
        <v>3</v>
      </c>
    </row>
    <row r="107" spans="1:13" ht="12.75">
      <c r="A107" s="4" t="s">
        <v>30</v>
      </c>
      <c r="B107" s="4" t="s">
        <v>22</v>
      </c>
      <c r="C107" s="4" t="s">
        <v>21</v>
      </c>
      <c r="D107" s="6" t="s">
        <v>20</v>
      </c>
      <c r="E107" s="6" t="s">
        <v>20</v>
      </c>
      <c r="F107" s="6" t="s">
        <v>20</v>
      </c>
      <c r="G107" s="6" t="s">
        <v>20</v>
      </c>
      <c r="H107" s="6" t="s">
        <v>20</v>
      </c>
      <c r="I107" s="6" t="s">
        <v>20</v>
      </c>
      <c r="J107" s="6">
        <v>1881.44</v>
      </c>
      <c r="K107" s="6" t="s">
        <v>20</v>
      </c>
      <c r="L107" s="6" t="s">
        <v>20</v>
      </c>
      <c r="M107" s="6">
        <v>1881.44</v>
      </c>
    </row>
    <row r="108" spans="1:13" ht="12.75">
      <c r="A108" s="3" t="s">
        <v>30</v>
      </c>
      <c r="B108" s="3" t="s">
        <v>23</v>
      </c>
      <c r="C108" s="3" t="s">
        <v>50</v>
      </c>
      <c r="D108" s="7">
        <v>3</v>
      </c>
      <c r="E108" s="7" t="s">
        <v>20</v>
      </c>
      <c r="F108" s="7" t="s">
        <v>20</v>
      </c>
      <c r="G108" s="7" t="s">
        <v>20</v>
      </c>
      <c r="H108" s="7" t="s">
        <v>20</v>
      </c>
      <c r="I108" s="7">
        <v>2</v>
      </c>
      <c r="J108" s="7">
        <v>114</v>
      </c>
      <c r="K108" s="7">
        <v>1</v>
      </c>
      <c r="L108" s="7" t="s">
        <v>20</v>
      </c>
      <c r="M108" s="7">
        <v>120</v>
      </c>
    </row>
    <row r="109" spans="1:13" ht="12.75">
      <c r="A109" s="4" t="s">
        <v>30</v>
      </c>
      <c r="B109" s="4" t="s">
        <v>23</v>
      </c>
      <c r="C109" s="4" t="s">
        <v>21</v>
      </c>
      <c r="D109" s="6">
        <v>5257.7</v>
      </c>
      <c r="E109" s="6" t="s">
        <v>20</v>
      </c>
      <c r="F109" s="6" t="s">
        <v>20</v>
      </c>
      <c r="G109" s="6" t="s">
        <v>20</v>
      </c>
      <c r="H109" s="6" t="s">
        <v>20</v>
      </c>
      <c r="I109" s="6">
        <v>5302</v>
      </c>
      <c r="J109" s="6">
        <v>192962.72</v>
      </c>
      <c r="K109" s="6">
        <v>1898.26</v>
      </c>
      <c r="L109" s="6" t="s">
        <v>20</v>
      </c>
      <c r="M109" s="6">
        <v>205420.68</v>
      </c>
    </row>
    <row r="110" spans="1:13" ht="12.75">
      <c r="A110" s="3" t="s">
        <v>31</v>
      </c>
      <c r="B110" s="3" t="s">
        <v>19</v>
      </c>
      <c r="C110" s="3" t="s">
        <v>50</v>
      </c>
      <c r="D110" s="7">
        <v>3</v>
      </c>
      <c r="E110" s="7" t="s">
        <v>20</v>
      </c>
      <c r="F110" s="7">
        <v>94</v>
      </c>
      <c r="G110" s="7" t="s">
        <v>20</v>
      </c>
      <c r="H110" s="7">
        <v>8</v>
      </c>
      <c r="I110" s="7">
        <v>163</v>
      </c>
      <c r="J110" s="7">
        <v>115</v>
      </c>
      <c r="K110" s="7">
        <v>1</v>
      </c>
      <c r="L110" s="7" t="s">
        <v>20</v>
      </c>
      <c r="M110" s="7">
        <v>384</v>
      </c>
    </row>
    <row r="111" spans="1:13" ht="12.75">
      <c r="A111" s="4" t="s">
        <v>31</v>
      </c>
      <c r="B111" s="4" t="s">
        <v>19</v>
      </c>
      <c r="C111" s="4" t="s">
        <v>21</v>
      </c>
      <c r="D111" s="6">
        <v>5257.7</v>
      </c>
      <c r="E111" s="6" t="s">
        <v>20</v>
      </c>
      <c r="F111" s="6">
        <v>120544.7</v>
      </c>
      <c r="G111" s="6" t="s">
        <v>20</v>
      </c>
      <c r="H111" s="6">
        <v>12580.94</v>
      </c>
      <c r="I111" s="6">
        <v>316830.33</v>
      </c>
      <c r="J111" s="6">
        <v>198159.04</v>
      </c>
      <c r="K111" s="6">
        <v>1898.26</v>
      </c>
      <c r="L111" s="6" t="s">
        <v>20</v>
      </c>
      <c r="M111" s="6">
        <v>655270.97</v>
      </c>
    </row>
    <row r="112" spans="1:13" ht="12.75">
      <c r="A112" s="3" t="s">
        <v>31</v>
      </c>
      <c r="B112" s="3" t="s">
        <v>22</v>
      </c>
      <c r="C112" s="3" t="s">
        <v>50</v>
      </c>
      <c r="D112" s="7">
        <v>612</v>
      </c>
      <c r="E112" s="7" t="s">
        <v>20</v>
      </c>
      <c r="F112" s="7">
        <v>1</v>
      </c>
      <c r="G112" s="7">
        <v>27</v>
      </c>
      <c r="H112" s="7" t="s">
        <v>20</v>
      </c>
      <c r="I112" s="7">
        <v>15</v>
      </c>
      <c r="J112" s="7">
        <v>95</v>
      </c>
      <c r="K112" s="7">
        <v>2</v>
      </c>
      <c r="L112" s="7">
        <v>1</v>
      </c>
      <c r="M112" s="7">
        <v>753</v>
      </c>
    </row>
    <row r="113" spans="1:13" ht="12.75">
      <c r="A113" s="4" t="s">
        <v>31</v>
      </c>
      <c r="B113" s="4" t="s">
        <v>22</v>
      </c>
      <c r="C113" s="4" t="s">
        <v>21</v>
      </c>
      <c r="D113" s="6">
        <v>776439.85</v>
      </c>
      <c r="E113" s="6" t="s">
        <v>20</v>
      </c>
      <c r="F113" s="6">
        <v>1575.56</v>
      </c>
      <c r="G113" s="6">
        <v>30778.9</v>
      </c>
      <c r="H113" s="6" t="s">
        <v>20</v>
      </c>
      <c r="I113" s="6">
        <v>15141.62</v>
      </c>
      <c r="J113" s="6">
        <v>73912.4</v>
      </c>
      <c r="K113" s="6">
        <v>2363.34</v>
      </c>
      <c r="L113" s="6">
        <v>1575.56</v>
      </c>
      <c r="M113" s="6">
        <v>901787.23</v>
      </c>
    </row>
    <row r="114" spans="1:13" ht="12.75">
      <c r="A114" s="3" t="s">
        <v>31</v>
      </c>
      <c r="B114" s="3" t="s">
        <v>23</v>
      </c>
      <c r="C114" s="3" t="s">
        <v>50</v>
      </c>
      <c r="D114" s="7">
        <v>615</v>
      </c>
      <c r="E114" s="7" t="s">
        <v>20</v>
      </c>
      <c r="F114" s="7">
        <v>95</v>
      </c>
      <c r="G114" s="7">
        <v>27</v>
      </c>
      <c r="H114" s="7">
        <v>8</v>
      </c>
      <c r="I114" s="7">
        <v>178</v>
      </c>
      <c r="J114" s="7">
        <v>210</v>
      </c>
      <c r="K114" s="7">
        <v>3</v>
      </c>
      <c r="L114" s="7">
        <v>1</v>
      </c>
      <c r="M114" s="7">
        <v>1137</v>
      </c>
    </row>
    <row r="115" spans="1:13" ht="12.75">
      <c r="A115" s="17" t="s">
        <v>48</v>
      </c>
      <c r="B115" s="22" t="s">
        <v>23</v>
      </c>
      <c r="C115" s="22" t="s">
        <v>21</v>
      </c>
      <c r="D115" s="23">
        <v>781697.55</v>
      </c>
      <c r="E115" s="23" t="s">
        <v>20</v>
      </c>
      <c r="F115" s="23">
        <v>122120.26</v>
      </c>
      <c r="G115" s="23">
        <v>30778.9</v>
      </c>
      <c r="H115" s="23">
        <v>12580.94</v>
      </c>
      <c r="I115" s="23">
        <v>331971.95</v>
      </c>
      <c r="J115" s="23">
        <v>272071.44</v>
      </c>
      <c r="K115" s="23">
        <v>4261.6</v>
      </c>
      <c r="L115" s="23">
        <v>1575.56</v>
      </c>
      <c r="M115" s="33">
        <v>1557058.2</v>
      </c>
    </row>
    <row r="116" spans="1:13" ht="12.75">
      <c r="A116" s="49" t="s">
        <v>32</v>
      </c>
      <c r="B116" s="49"/>
      <c r="C116" s="49"/>
      <c r="D116" s="49"/>
      <c r="E116" s="50" t="s">
        <v>33</v>
      </c>
      <c r="F116" s="50"/>
      <c r="G116" s="50"/>
      <c r="H116" s="50"/>
      <c r="I116" s="50"/>
      <c r="J116" s="50"/>
      <c r="K116" s="50"/>
      <c r="L116" s="50" t="s">
        <v>36</v>
      </c>
      <c r="M116" s="50"/>
    </row>
    <row r="118" ht="13.5" thickBot="1"/>
    <row r="119" spans="1:13" ht="13.5" thickBot="1">
      <c r="A119" s="56" t="s">
        <v>62</v>
      </c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8"/>
      <c r="M119" s="59">
        <f>M79+M115</f>
        <v>28089473.37</v>
      </c>
    </row>
  </sheetData>
  <sheetProtection/>
  <mergeCells count="27">
    <mergeCell ref="A119:L119"/>
    <mergeCell ref="A116:D116"/>
    <mergeCell ref="E116:K116"/>
    <mergeCell ref="L116:M116"/>
    <mergeCell ref="F86:F87"/>
    <mergeCell ref="G86:G87"/>
    <mergeCell ref="H86:H87"/>
    <mergeCell ref="I86:I87"/>
    <mergeCell ref="J86:J87"/>
    <mergeCell ref="K86:K87"/>
    <mergeCell ref="A84:M84"/>
    <mergeCell ref="A86:A87"/>
    <mergeCell ref="B86:B87"/>
    <mergeCell ref="C86:C87"/>
    <mergeCell ref="D86:D87"/>
    <mergeCell ref="L86:L87"/>
    <mergeCell ref="M86:M87"/>
    <mergeCell ref="E86:E87"/>
    <mergeCell ref="A80:D80"/>
    <mergeCell ref="A1:K1"/>
    <mergeCell ref="A2:A3"/>
    <mergeCell ref="B2:C3"/>
    <mergeCell ref="D2:E3"/>
    <mergeCell ref="F2:G3"/>
    <mergeCell ref="A4:M4"/>
    <mergeCell ref="E80:K80"/>
    <mergeCell ref="L80:M80"/>
  </mergeCells>
  <printOptions gridLines="1"/>
  <pageMargins left="0.75" right="0.75" top="1" bottom="1" header="0.5" footer="0.5"/>
  <pageSetup firstPageNumber="1" useFirstPageNumber="1"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99"/>
  <sheetViews>
    <sheetView zoomScalePageLayoutView="0" workbookViewId="0" topLeftCell="A70">
      <selection activeCell="N99" sqref="N99"/>
    </sheetView>
  </sheetViews>
  <sheetFormatPr defaultColWidth="11.421875" defaultRowHeight="12.75"/>
  <cols>
    <col min="14" max="14" width="15.8515625" style="0" customWidth="1"/>
  </cols>
  <sheetData>
    <row r="3" spans="2:14" ht="15">
      <c r="B3" s="51" t="s">
        <v>52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3"/>
    </row>
    <row r="5" spans="2:14" ht="12.75">
      <c r="B5" s="2" t="s">
        <v>53</v>
      </c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2" t="s">
        <v>11</v>
      </c>
      <c r="I5" s="2" t="s">
        <v>12</v>
      </c>
      <c r="J5" s="2" t="s">
        <v>13</v>
      </c>
      <c r="K5" s="2" t="s">
        <v>14</v>
      </c>
      <c r="L5" s="2" t="s">
        <v>15</v>
      </c>
      <c r="M5" s="2" t="s">
        <v>16</v>
      </c>
      <c r="N5" s="2" t="s">
        <v>17</v>
      </c>
    </row>
    <row r="6" spans="2:14" ht="33.75">
      <c r="B6" s="3" t="s">
        <v>54</v>
      </c>
      <c r="C6" s="3" t="s">
        <v>55</v>
      </c>
      <c r="D6" s="24" t="s">
        <v>56</v>
      </c>
      <c r="E6" s="7">
        <v>500</v>
      </c>
      <c r="F6" s="7" t="s">
        <v>20</v>
      </c>
      <c r="G6" s="7" t="s">
        <v>20</v>
      </c>
      <c r="H6" s="7" t="s">
        <v>20</v>
      </c>
      <c r="I6" s="7" t="s">
        <v>20</v>
      </c>
      <c r="J6" s="7">
        <v>298</v>
      </c>
      <c r="K6" s="7">
        <v>64</v>
      </c>
      <c r="L6" s="7" t="s">
        <v>20</v>
      </c>
      <c r="M6" s="7" t="s">
        <v>20</v>
      </c>
      <c r="N6" s="25">
        <v>862</v>
      </c>
    </row>
    <row r="7" spans="2:14" ht="33.75">
      <c r="B7" s="4" t="s">
        <v>54</v>
      </c>
      <c r="C7" s="4" t="s">
        <v>55</v>
      </c>
      <c r="D7" s="4" t="s">
        <v>21</v>
      </c>
      <c r="E7" s="6">
        <v>536735.71</v>
      </c>
      <c r="F7" s="6" t="s">
        <v>20</v>
      </c>
      <c r="G7" s="6" t="s">
        <v>20</v>
      </c>
      <c r="H7" s="6" t="s">
        <v>20</v>
      </c>
      <c r="I7" s="6" t="s">
        <v>20</v>
      </c>
      <c r="J7" s="6">
        <v>307168.8</v>
      </c>
      <c r="K7" s="6">
        <v>50311.73</v>
      </c>
      <c r="L7" s="6" t="s">
        <v>20</v>
      </c>
      <c r="M7" s="6" t="s">
        <v>20</v>
      </c>
      <c r="N7" s="26">
        <v>894216.24</v>
      </c>
    </row>
    <row r="8" spans="2:14" ht="33.75">
      <c r="B8" s="3" t="s">
        <v>54</v>
      </c>
      <c r="C8" s="3" t="s">
        <v>22</v>
      </c>
      <c r="D8" s="24" t="s">
        <v>56</v>
      </c>
      <c r="E8" s="7">
        <v>496</v>
      </c>
      <c r="F8" s="7" t="s">
        <v>20</v>
      </c>
      <c r="G8" s="7" t="s">
        <v>20</v>
      </c>
      <c r="H8" s="7" t="s">
        <v>20</v>
      </c>
      <c r="I8" s="7" t="s">
        <v>20</v>
      </c>
      <c r="J8" s="7">
        <v>298</v>
      </c>
      <c r="K8" s="7" t="s">
        <v>20</v>
      </c>
      <c r="L8" s="7" t="s">
        <v>20</v>
      </c>
      <c r="M8" s="7" t="s">
        <v>20</v>
      </c>
      <c r="N8" s="7">
        <v>794</v>
      </c>
    </row>
    <row r="9" spans="2:14" ht="33.75">
      <c r="B9" s="4" t="s">
        <v>54</v>
      </c>
      <c r="C9" s="4" t="s">
        <v>22</v>
      </c>
      <c r="D9" s="4" t="s">
        <v>21</v>
      </c>
      <c r="E9" s="6">
        <v>533474.27</v>
      </c>
      <c r="F9" s="6" t="s">
        <v>20</v>
      </c>
      <c r="G9" s="6" t="s">
        <v>20</v>
      </c>
      <c r="H9" s="6" t="s">
        <v>20</v>
      </c>
      <c r="I9" s="6" t="s">
        <v>20</v>
      </c>
      <c r="J9" s="6">
        <v>307168.8</v>
      </c>
      <c r="K9" s="6" t="s">
        <v>20</v>
      </c>
      <c r="L9" s="6" t="s">
        <v>20</v>
      </c>
      <c r="M9" s="6" t="s">
        <v>20</v>
      </c>
      <c r="N9" s="6">
        <v>840643.07</v>
      </c>
    </row>
    <row r="10" spans="2:14" ht="33.75">
      <c r="B10" s="3" t="s">
        <v>54</v>
      </c>
      <c r="C10" s="3" t="s">
        <v>19</v>
      </c>
      <c r="D10" s="24" t="s">
        <v>56</v>
      </c>
      <c r="E10" s="7">
        <v>4</v>
      </c>
      <c r="F10" s="7" t="s">
        <v>20</v>
      </c>
      <c r="G10" s="7" t="s">
        <v>20</v>
      </c>
      <c r="H10" s="7" t="s">
        <v>20</v>
      </c>
      <c r="I10" s="7" t="s">
        <v>20</v>
      </c>
      <c r="J10" s="7" t="s">
        <v>20</v>
      </c>
      <c r="K10" s="7">
        <v>64</v>
      </c>
      <c r="L10" s="7" t="s">
        <v>20</v>
      </c>
      <c r="M10" s="7" t="s">
        <v>20</v>
      </c>
      <c r="N10" s="7">
        <v>68</v>
      </c>
    </row>
    <row r="11" spans="2:14" ht="33.75">
      <c r="B11" s="4" t="s">
        <v>54</v>
      </c>
      <c r="C11" s="4" t="s">
        <v>19</v>
      </c>
      <c r="D11" s="4" t="s">
        <v>21</v>
      </c>
      <c r="E11" s="6">
        <v>3261.44</v>
      </c>
      <c r="F11" s="6" t="s">
        <v>20</v>
      </c>
      <c r="G11" s="6" t="s">
        <v>20</v>
      </c>
      <c r="H11" s="6" t="s">
        <v>20</v>
      </c>
      <c r="I11" s="6" t="s">
        <v>20</v>
      </c>
      <c r="J11" s="6" t="s">
        <v>20</v>
      </c>
      <c r="K11" s="6">
        <v>50311.73</v>
      </c>
      <c r="L11" s="6" t="s">
        <v>20</v>
      </c>
      <c r="M11" s="6" t="s">
        <v>20</v>
      </c>
      <c r="N11" s="6">
        <v>53573.17</v>
      </c>
    </row>
    <row r="12" spans="2:14" ht="33.75">
      <c r="B12" s="3" t="s">
        <v>37</v>
      </c>
      <c r="C12" s="3" t="s">
        <v>55</v>
      </c>
      <c r="D12" s="24" t="s">
        <v>56</v>
      </c>
      <c r="E12" s="7">
        <v>3642</v>
      </c>
      <c r="F12" s="7">
        <v>7</v>
      </c>
      <c r="G12" s="7">
        <v>747</v>
      </c>
      <c r="H12" s="7">
        <v>229</v>
      </c>
      <c r="I12" s="7">
        <v>4</v>
      </c>
      <c r="J12" s="7">
        <v>10</v>
      </c>
      <c r="K12" s="7">
        <v>1115</v>
      </c>
      <c r="L12" s="7">
        <v>59</v>
      </c>
      <c r="M12" s="7">
        <v>23</v>
      </c>
      <c r="N12" s="25">
        <v>5836</v>
      </c>
    </row>
    <row r="13" spans="2:14" ht="33.75">
      <c r="B13" s="4" t="s">
        <v>37</v>
      </c>
      <c r="C13" s="4" t="s">
        <v>55</v>
      </c>
      <c r="D13" s="4" t="s">
        <v>21</v>
      </c>
      <c r="E13" s="6">
        <v>1486958.75</v>
      </c>
      <c r="F13" s="6">
        <v>7911.54</v>
      </c>
      <c r="G13" s="6">
        <v>448252.27</v>
      </c>
      <c r="H13" s="6">
        <v>104087.27</v>
      </c>
      <c r="I13" s="6">
        <v>4863.25</v>
      </c>
      <c r="J13" s="6">
        <v>6980.64</v>
      </c>
      <c r="K13" s="6">
        <v>272594.72</v>
      </c>
      <c r="L13" s="6">
        <v>44518.95</v>
      </c>
      <c r="M13" s="6">
        <v>19526.5</v>
      </c>
      <c r="N13" s="26">
        <v>2395693.89</v>
      </c>
    </row>
    <row r="14" spans="2:14" ht="33.75">
      <c r="B14" s="3" t="s">
        <v>37</v>
      </c>
      <c r="C14" s="3" t="s">
        <v>22</v>
      </c>
      <c r="D14" s="24" t="s">
        <v>56</v>
      </c>
      <c r="E14" s="7">
        <v>3642</v>
      </c>
      <c r="F14" s="7" t="s">
        <v>20</v>
      </c>
      <c r="G14" s="7">
        <v>176</v>
      </c>
      <c r="H14" s="7" t="s">
        <v>20</v>
      </c>
      <c r="I14" s="7" t="s">
        <v>20</v>
      </c>
      <c r="J14" s="7">
        <v>10</v>
      </c>
      <c r="K14" s="7">
        <v>136</v>
      </c>
      <c r="L14" s="7" t="s">
        <v>20</v>
      </c>
      <c r="M14" s="7" t="s">
        <v>20</v>
      </c>
      <c r="N14" s="7">
        <v>3964</v>
      </c>
    </row>
    <row r="15" spans="2:14" ht="33.75">
      <c r="B15" s="4" t="s">
        <v>37</v>
      </c>
      <c r="C15" s="4" t="s">
        <v>22</v>
      </c>
      <c r="D15" s="4" t="s">
        <v>21</v>
      </c>
      <c r="E15" s="6">
        <v>1486958.75</v>
      </c>
      <c r="F15" s="6" t="s">
        <v>20</v>
      </c>
      <c r="G15" s="6">
        <v>93528.62</v>
      </c>
      <c r="H15" s="6" t="s">
        <v>20</v>
      </c>
      <c r="I15" s="6" t="s">
        <v>20</v>
      </c>
      <c r="J15" s="6">
        <v>6980.64</v>
      </c>
      <c r="K15" s="6">
        <v>82265.36</v>
      </c>
      <c r="L15" s="6" t="s">
        <v>20</v>
      </c>
      <c r="M15" s="6" t="s">
        <v>20</v>
      </c>
      <c r="N15" s="6">
        <v>1669733.37</v>
      </c>
    </row>
    <row r="16" spans="2:14" ht="33.75">
      <c r="B16" s="3" t="s">
        <v>37</v>
      </c>
      <c r="C16" s="3" t="s">
        <v>19</v>
      </c>
      <c r="D16" s="24" t="s">
        <v>56</v>
      </c>
      <c r="E16" s="7" t="s">
        <v>20</v>
      </c>
      <c r="F16" s="7">
        <v>7</v>
      </c>
      <c r="G16" s="7">
        <v>571</v>
      </c>
      <c r="H16" s="7">
        <v>229</v>
      </c>
      <c r="I16" s="7">
        <v>4</v>
      </c>
      <c r="J16" s="7" t="s">
        <v>20</v>
      </c>
      <c r="K16" s="7">
        <v>979</v>
      </c>
      <c r="L16" s="7">
        <v>59</v>
      </c>
      <c r="M16" s="7">
        <v>23</v>
      </c>
      <c r="N16" s="7">
        <v>1872</v>
      </c>
    </row>
    <row r="17" spans="2:14" ht="33.75">
      <c r="B17" s="4" t="s">
        <v>37</v>
      </c>
      <c r="C17" s="4" t="s">
        <v>19</v>
      </c>
      <c r="D17" s="4" t="s">
        <v>21</v>
      </c>
      <c r="E17" s="6" t="s">
        <v>20</v>
      </c>
      <c r="F17" s="6">
        <v>7911.54</v>
      </c>
      <c r="G17" s="6">
        <v>354723.65</v>
      </c>
      <c r="H17" s="6">
        <v>104087.27</v>
      </c>
      <c r="I17" s="6">
        <v>4863.25</v>
      </c>
      <c r="J17" s="6" t="s">
        <v>20</v>
      </c>
      <c r="K17" s="6">
        <v>190329.36</v>
      </c>
      <c r="L17" s="6">
        <v>44518.95</v>
      </c>
      <c r="M17" s="6">
        <v>19526.5</v>
      </c>
      <c r="N17" s="6">
        <v>725960.52</v>
      </c>
    </row>
    <row r="18" spans="2:14" ht="22.5">
      <c r="B18" s="3" t="s">
        <v>57</v>
      </c>
      <c r="C18" s="3" t="s">
        <v>55</v>
      </c>
      <c r="D18" s="24" t="s">
        <v>56</v>
      </c>
      <c r="E18" s="7">
        <v>2676</v>
      </c>
      <c r="F18" s="7">
        <v>771</v>
      </c>
      <c r="G18" s="7" t="s">
        <v>20</v>
      </c>
      <c r="H18" s="7" t="s">
        <v>20</v>
      </c>
      <c r="I18" s="7" t="s">
        <v>20</v>
      </c>
      <c r="J18" s="7" t="s">
        <v>20</v>
      </c>
      <c r="K18" s="7">
        <v>630</v>
      </c>
      <c r="L18" s="7" t="s">
        <v>20</v>
      </c>
      <c r="M18" s="7" t="s">
        <v>20</v>
      </c>
      <c r="N18" s="25">
        <f>N20+N22</f>
        <v>4200</v>
      </c>
    </row>
    <row r="19" spans="2:14" ht="22.5">
      <c r="B19" s="4" t="s">
        <v>57</v>
      </c>
      <c r="C19" s="4" t="s">
        <v>55</v>
      </c>
      <c r="D19" s="4" t="s">
        <v>21</v>
      </c>
      <c r="E19" s="6">
        <v>370569.22</v>
      </c>
      <c r="F19" s="6">
        <v>118412.85</v>
      </c>
      <c r="G19" s="6" t="s">
        <v>20</v>
      </c>
      <c r="H19" s="6" t="s">
        <v>20</v>
      </c>
      <c r="I19" s="6" t="s">
        <v>20</v>
      </c>
      <c r="J19" s="6" t="s">
        <v>20</v>
      </c>
      <c r="K19" s="6">
        <v>73633.04</v>
      </c>
      <c r="L19" s="6" t="s">
        <v>20</v>
      </c>
      <c r="M19" s="6" t="s">
        <v>20</v>
      </c>
      <c r="N19" s="26">
        <f>N21+N23</f>
        <v>586040.5099999997</v>
      </c>
    </row>
    <row r="20" spans="2:14" ht="22.5">
      <c r="B20" s="3" t="s">
        <v>57</v>
      </c>
      <c r="C20" s="3" t="s">
        <v>22</v>
      </c>
      <c r="D20" s="24" t="s">
        <v>56</v>
      </c>
      <c r="E20" s="7">
        <v>2418</v>
      </c>
      <c r="F20" s="7"/>
      <c r="G20" s="7"/>
      <c r="H20" s="7"/>
      <c r="I20" s="7"/>
      <c r="J20" s="7"/>
      <c r="K20" s="7">
        <v>532</v>
      </c>
      <c r="L20" s="7"/>
      <c r="M20" s="7"/>
      <c r="N20" s="7">
        <v>2950</v>
      </c>
    </row>
    <row r="21" spans="2:14" ht="22.5">
      <c r="B21" s="4" t="s">
        <v>57</v>
      </c>
      <c r="C21" s="4" t="s">
        <v>22</v>
      </c>
      <c r="D21" s="4" t="s">
        <v>21</v>
      </c>
      <c r="E21" s="6">
        <v>327509.4599999993</v>
      </c>
      <c r="F21" s="6"/>
      <c r="G21" s="6"/>
      <c r="H21" s="6"/>
      <c r="I21" s="6"/>
      <c r="J21" s="6"/>
      <c r="K21" s="6">
        <v>60073.22000000034</v>
      </c>
      <c r="L21" s="6"/>
      <c r="M21" s="6"/>
      <c r="N21" s="6">
        <v>387582.67999999964</v>
      </c>
    </row>
    <row r="22" spans="2:14" ht="22.5">
      <c r="B22" s="3" t="s">
        <v>57</v>
      </c>
      <c r="C22" s="3" t="s">
        <v>19</v>
      </c>
      <c r="D22" s="24" t="s">
        <v>56</v>
      </c>
      <c r="E22" s="7">
        <v>381</v>
      </c>
      <c r="F22" s="7">
        <v>771</v>
      </c>
      <c r="G22" s="7" t="s">
        <v>20</v>
      </c>
      <c r="H22" s="7" t="s">
        <v>20</v>
      </c>
      <c r="I22" s="7" t="s">
        <v>20</v>
      </c>
      <c r="J22" s="7" t="s">
        <v>20</v>
      </c>
      <c r="K22" s="7">
        <v>98</v>
      </c>
      <c r="L22" s="7" t="s">
        <v>20</v>
      </c>
      <c r="M22" s="7" t="s">
        <v>20</v>
      </c>
      <c r="N22" s="7">
        <v>1250</v>
      </c>
    </row>
    <row r="23" spans="2:14" ht="22.5">
      <c r="B23" s="4" t="s">
        <v>57</v>
      </c>
      <c r="C23" s="4" t="s">
        <v>19</v>
      </c>
      <c r="D23" s="4" t="s">
        <v>21</v>
      </c>
      <c r="E23" s="6">
        <v>66485.16</v>
      </c>
      <c r="F23" s="6">
        <v>118412.85</v>
      </c>
      <c r="G23" s="6" t="s">
        <v>20</v>
      </c>
      <c r="H23" s="6" t="s">
        <v>20</v>
      </c>
      <c r="I23" s="6" t="s">
        <v>20</v>
      </c>
      <c r="J23" s="6" t="s">
        <v>20</v>
      </c>
      <c r="K23" s="6">
        <v>13559.82</v>
      </c>
      <c r="L23" s="6" t="s">
        <v>20</v>
      </c>
      <c r="M23" s="6" t="s">
        <v>20</v>
      </c>
      <c r="N23" s="6">
        <v>198457.83</v>
      </c>
    </row>
    <row r="24" spans="2:14" ht="22.5">
      <c r="B24" s="3" t="s">
        <v>58</v>
      </c>
      <c r="C24" s="3" t="s">
        <v>55</v>
      </c>
      <c r="D24" s="24" t="s">
        <v>56</v>
      </c>
      <c r="E24" s="7">
        <v>894</v>
      </c>
      <c r="F24" s="7" t="s">
        <v>20</v>
      </c>
      <c r="G24" s="7" t="s">
        <v>20</v>
      </c>
      <c r="H24" s="7" t="s">
        <v>20</v>
      </c>
      <c r="I24" s="7" t="s">
        <v>20</v>
      </c>
      <c r="J24" s="7" t="s">
        <v>20</v>
      </c>
      <c r="K24" s="7" t="s">
        <v>20</v>
      </c>
      <c r="L24" s="7" t="s">
        <v>20</v>
      </c>
      <c r="M24" s="7" t="s">
        <v>20</v>
      </c>
      <c r="N24" s="25">
        <v>894</v>
      </c>
    </row>
    <row r="25" spans="2:14" ht="22.5">
      <c r="B25" s="4" t="s">
        <v>58</v>
      </c>
      <c r="C25" s="4" t="s">
        <v>55</v>
      </c>
      <c r="D25" s="4" t="s">
        <v>21</v>
      </c>
      <c r="E25" s="6">
        <v>339593.4</v>
      </c>
      <c r="F25" s="6" t="s">
        <v>20</v>
      </c>
      <c r="G25" s="6" t="s">
        <v>20</v>
      </c>
      <c r="H25" s="6" t="s">
        <v>20</v>
      </c>
      <c r="I25" s="6" t="s">
        <v>20</v>
      </c>
      <c r="J25" s="6" t="s">
        <v>20</v>
      </c>
      <c r="K25" s="6" t="s">
        <v>20</v>
      </c>
      <c r="L25" s="6" t="s">
        <v>20</v>
      </c>
      <c r="M25" s="6" t="s">
        <v>20</v>
      </c>
      <c r="N25" s="26">
        <v>374918.4</v>
      </c>
    </row>
    <row r="26" spans="2:14" ht="22.5">
      <c r="B26" s="3" t="s">
        <v>58</v>
      </c>
      <c r="C26" s="3" t="s">
        <v>22</v>
      </c>
      <c r="D26" s="24" t="s">
        <v>56</v>
      </c>
      <c r="E26" s="7">
        <v>894</v>
      </c>
      <c r="F26" s="7" t="s">
        <v>20</v>
      </c>
      <c r="G26" s="7" t="s">
        <v>20</v>
      </c>
      <c r="H26" s="7" t="s">
        <v>20</v>
      </c>
      <c r="I26" s="7" t="s">
        <v>20</v>
      </c>
      <c r="J26" s="7" t="s">
        <v>20</v>
      </c>
      <c r="K26" s="7" t="s">
        <v>20</v>
      </c>
      <c r="L26" s="7" t="s">
        <v>20</v>
      </c>
      <c r="M26" s="7" t="s">
        <v>20</v>
      </c>
      <c r="N26" s="7">
        <v>894</v>
      </c>
    </row>
    <row r="27" spans="2:14" ht="22.5">
      <c r="B27" s="4" t="s">
        <v>58</v>
      </c>
      <c r="C27" s="4" t="s">
        <v>22</v>
      </c>
      <c r="D27" s="4" t="s">
        <v>21</v>
      </c>
      <c r="E27" s="6">
        <v>374918.4</v>
      </c>
      <c r="F27" s="6" t="s">
        <v>20</v>
      </c>
      <c r="G27" s="6" t="s">
        <v>20</v>
      </c>
      <c r="H27" s="6" t="s">
        <v>20</v>
      </c>
      <c r="I27" s="6" t="s">
        <v>20</v>
      </c>
      <c r="J27" s="6" t="s">
        <v>20</v>
      </c>
      <c r="K27" s="6" t="s">
        <v>20</v>
      </c>
      <c r="L27" s="6" t="s">
        <v>20</v>
      </c>
      <c r="M27" s="6" t="s">
        <v>20</v>
      </c>
      <c r="N27" s="6">
        <v>374918.4</v>
      </c>
    </row>
    <row r="28" spans="2:14" ht="22.5">
      <c r="B28" s="3" t="s">
        <v>59</v>
      </c>
      <c r="C28" s="3" t="s">
        <v>55</v>
      </c>
      <c r="D28" s="24" t="s">
        <v>56</v>
      </c>
      <c r="E28" s="7">
        <v>770</v>
      </c>
      <c r="F28" s="7">
        <v>69</v>
      </c>
      <c r="G28" s="7" t="s">
        <v>20</v>
      </c>
      <c r="H28" s="7" t="s">
        <v>20</v>
      </c>
      <c r="I28" s="7" t="s">
        <v>20</v>
      </c>
      <c r="J28" s="7" t="s">
        <v>20</v>
      </c>
      <c r="K28" s="7" t="s">
        <v>20</v>
      </c>
      <c r="L28" s="7" t="s">
        <v>20</v>
      </c>
      <c r="M28" s="7" t="s">
        <v>20</v>
      </c>
      <c r="N28" s="25">
        <f>N30+N32</f>
        <v>916</v>
      </c>
    </row>
    <row r="29" spans="2:14" ht="22.5">
      <c r="B29" s="4" t="s">
        <v>59</v>
      </c>
      <c r="C29" s="4" t="s">
        <v>55</v>
      </c>
      <c r="D29" s="4" t="s">
        <v>21</v>
      </c>
      <c r="E29" s="6">
        <v>923545.67</v>
      </c>
      <c r="F29" s="6">
        <v>87271.96</v>
      </c>
      <c r="G29" s="6" t="s">
        <v>20</v>
      </c>
      <c r="H29" s="6" t="s">
        <v>20</v>
      </c>
      <c r="I29" s="6" t="s">
        <v>20</v>
      </c>
      <c r="J29" s="6" t="s">
        <v>20</v>
      </c>
      <c r="K29" s="6" t="s">
        <v>20</v>
      </c>
      <c r="L29" s="6" t="s">
        <v>20</v>
      </c>
      <c r="M29" s="6" t="s">
        <v>20</v>
      </c>
      <c r="N29" s="26">
        <f>N31+N33</f>
        <v>1046273.6799999997</v>
      </c>
    </row>
    <row r="30" spans="2:14" ht="22.5">
      <c r="B30" s="3" t="s">
        <v>59</v>
      </c>
      <c r="C30" s="3" t="s">
        <v>22</v>
      </c>
      <c r="D30" s="24" t="s">
        <v>56</v>
      </c>
      <c r="E30" s="7">
        <v>622</v>
      </c>
      <c r="F30" s="7"/>
      <c r="G30" s="7"/>
      <c r="H30" s="7"/>
      <c r="I30" s="7"/>
      <c r="J30" s="7"/>
      <c r="K30" s="7"/>
      <c r="L30" s="7"/>
      <c r="M30" s="7"/>
      <c r="N30" s="7">
        <v>622</v>
      </c>
    </row>
    <row r="31" spans="2:14" ht="22.5">
      <c r="B31" s="4" t="s">
        <v>59</v>
      </c>
      <c r="C31" s="4" t="s">
        <v>22</v>
      </c>
      <c r="D31" s="4" t="s">
        <v>21</v>
      </c>
      <c r="E31" s="6">
        <v>514428.5699999997</v>
      </c>
      <c r="F31" s="6"/>
      <c r="G31" s="6"/>
      <c r="H31" s="6"/>
      <c r="I31" s="6"/>
      <c r="J31" s="6"/>
      <c r="K31" s="6"/>
      <c r="L31" s="6"/>
      <c r="M31" s="6"/>
      <c r="N31" s="6">
        <v>514428.5699999997</v>
      </c>
    </row>
    <row r="32" spans="2:14" ht="22.5">
      <c r="B32" s="3" t="s">
        <v>59</v>
      </c>
      <c r="C32" s="3" t="s">
        <v>19</v>
      </c>
      <c r="D32" s="24" t="s">
        <v>56</v>
      </c>
      <c r="E32" s="7">
        <v>225</v>
      </c>
      <c r="F32" s="7">
        <v>69</v>
      </c>
      <c r="G32" s="7" t="s">
        <v>20</v>
      </c>
      <c r="H32" s="7" t="s">
        <v>20</v>
      </c>
      <c r="I32" s="7" t="s">
        <v>20</v>
      </c>
      <c r="J32" s="7" t="s">
        <v>20</v>
      </c>
      <c r="K32" s="7" t="s">
        <v>20</v>
      </c>
      <c r="L32" s="7" t="s">
        <v>20</v>
      </c>
      <c r="M32" s="7" t="s">
        <v>20</v>
      </c>
      <c r="N32" s="7">
        <v>294</v>
      </c>
    </row>
    <row r="33" spans="2:14" ht="22.5">
      <c r="B33" s="4" t="s">
        <v>59</v>
      </c>
      <c r="C33" s="4" t="s">
        <v>19</v>
      </c>
      <c r="D33" s="4" t="s">
        <v>21</v>
      </c>
      <c r="E33" s="6">
        <v>444573.15</v>
      </c>
      <c r="F33" s="6">
        <v>87271.96</v>
      </c>
      <c r="G33" s="6" t="s">
        <v>20</v>
      </c>
      <c r="H33" s="6" t="s">
        <v>20</v>
      </c>
      <c r="I33" s="6" t="s">
        <v>20</v>
      </c>
      <c r="J33" s="6" t="s">
        <v>20</v>
      </c>
      <c r="K33" s="6" t="s">
        <v>20</v>
      </c>
      <c r="L33" s="6" t="s">
        <v>20</v>
      </c>
      <c r="M33" s="6" t="s">
        <v>20</v>
      </c>
      <c r="N33" s="6">
        <v>531845.11</v>
      </c>
    </row>
    <row r="34" spans="2:14" ht="18">
      <c r="B34" s="3" t="s">
        <v>38</v>
      </c>
      <c r="C34" s="3" t="s">
        <v>55</v>
      </c>
      <c r="D34" s="24" t="s">
        <v>56</v>
      </c>
      <c r="E34" s="7" t="s">
        <v>20</v>
      </c>
      <c r="F34" s="7" t="s">
        <v>20</v>
      </c>
      <c r="G34" s="7">
        <v>2046</v>
      </c>
      <c r="H34" s="7">
        <v>650</v>
      </c>
      <c r="I34" s="7" t="s">
        <v>20</v>
      </c>
      <c r="J34" s="7">
        <v>60</v>
      </c>
      <c r="K34" s="7">
        <v>1016</v>
      </c>
      <c r="L34" s="7">
        <v>1048</v>
      </c>
      <c r="M34" s="7" t="s">
        <v>20</v>
      </c>
      <c r="N34" s="25">
        <v>4820</v>
      </c>
    </row>
    <row r="35" spans="2:14" ht="12.75">
      <c r="B35" s="4" t="s">
        <v>38</v>
      </c>
      <c r="C35" s="4" t="s">
        <v>55</v>
      </c>
      <c r="D35" s="4" t="s">
        <v>21</v>
      </c>
      <c r="E35" s="6" t="s">
        <v>20</v>
      </c>
      <c r="F35" s="6" t="s">
        <v>20</v>
      </c>
      <c r="G35" s="6">
        <v>363120.38</v>
      </c>
      <c r="H35" s="6">
        <v>126801.81</v>
      </c>
      <c r="I35" s="6" t="s">
        <v>20</v>
      </c>
      <c r="J35" s="6">
        <v>15931.6</v>
      </c>
      <c r="K35" s="6">
        <v>176820.41</v>
      </c>
      <c r="L35" s="6">
        <v>292191.87</v>
      </c>
      <c r="M35" s="6" t="s">
        <v>20</v>
      </c>
      <c r="N35" s="26">
        <v>974866.07</v>
      </c>
    </row>
    <row r="36" spans="2:14" ht="18">
      <c r="B36" s="3" t="s">
        <v>38</v>
      </c>
      <c r="C36" s="3" t="s">
        <v>22</v>
      </c>
      <c r="D36" s="24" t="s">
        <v>56</v>
      </c>
      <c r="E36" s="7" t="s">
        <v>20</v>
      </c>
      <c r="F36" s="7" t="s">
        <v>20</v>
      </c>
      <c r="G36" s="7">
        <v>278</v>
      </c>
      <c r="H36" s="7" t="s">
        <v>20</v>
      </c>
      <c r="I36" s="7" t="s">
        <v>20</v>
      </c>
      <c r="J36" s="7" t="s">
        <v>20</v>
      </c>
      <c r="K36" s="7">
        <v>1001</v>
      </c>
      <c r="L36" s="7" t="s">
        <v>20</v>
      </c>
      <c r="M36" s="7" t="s">
        <v>20</v>
      </c>
      <c r="N36" s="7">
        <v>1279</v>
      </c>
    </row>
    <row r="37" spans="2:14" ht="12.75">
      <c r="B37" s="4" t="s">
        <v>38</v>
      </c>
      <c r="C37" s="4" t="s">
        <v>22</v>
      </c>
      <c r="D37" s="4" t="s">
        <v>21</v>
      </c>
      <c r="E37" s="6" t="s">
        <v>20</v>
      </c>
      <c r="F37" s="6" t="s">
        <v>20</v>
      </c>
      <c r="G37" s="6">
        <v>54500</v>
      </c>
      <c r="H37" s="6" t="s">
        <v>20</v>
      </c>
      <c r="I37" s="6" t="s">
        <v>20</v>
      </c>
      <c r="J37" s="6" t="s">
        <v>20</v>
      </c>
      <c r="K37" s="6">
        <v>173869.63</v>
      </c>
      <c r="L37" s="6" t="s">
        <v>20</v>
      </c>
      <c r="M37" s="6" t="s">
        <v>20</v>
      </c>
      <c r="N37" s="6">
        <v>228369.63</v>
      </c>
    </row>
    <row r="38" spans="2:14" ht="18">
      <c r="B38" s="3" t="s">
        <v>38</v>
      </c>
      <c r="C38" s="3" t="s">
        <v>19</v>
      </c>
      <c r="D38" s="24" t="s">
        <v>56</v>
      </c>
      <c r="E38" s="7" t="s">
        <v>20</v>
      </c>
      <c r="F38" s="7" t="s">
        <v>20</v>
      </c>
      <c r="G38" s="7">
        <v>1768</v>
      </c>
      <c r="H38" s="7">
        <v>650</v>
      </c>
      <c r="I38" s="7" t="s">
        <v>20</v>
      </c>
      <c r="J38" s="7">
        <v>60</v>
      </c>
      <c r="K38" s="7">
        <v>15</v>
      </c>
      <c r="L38" s="7">
        <v>1048</v>
      </c>
      <c r="M38" s="7" t="s">
        <v>20</v>
      </c>
      <c r="N38" s="7">
        <v>3541</v>
      </c>
    </row>
    <row r="39" spans="2:14" ht="12.75">
      <c r="B39" s="4" t="s">
        <v>38</v>
      </c>
      <c r="C39" s="4" t="s">
        <v>19</v>
      </c>
      <c r="D39" s="4" t="s">
        <v>21</v>
      </c>
      <c r="E39" s="6" t="s">
        <v>20</v>
      </c>
      <c r="F39" s="6" t="s">
        <v>20</v>
      </c>
      <c r="G39" s="6">
        <v>308620.38</v>
      </c>
      <c r="H39" s="6">
        <v>126801.81</v>
      </c>
      <c r="I39" s="6" t="s">
        <v>20</v>
      </c>
      <c r="J39" s="6">
        <v>15931.6</v>
      </c>
      <c r="K39" s="6">
        <v>2950.78</v>
      </c>
      <c r="L39" s="6">
        <v>292191.87</v>
      </c>
      <c r="M39" s="6" t="s">
        <v>20</v>
      </c>
      <c r="N39" s="6">
        <v>746496.44</v>
      </c>
    </row>
    <row r="40" spans="2:14" ht="18">
      <c r="B40" s="3" t="s">
        <v>39</v>
      </c>
      <c r="C40" s="3" t="s">
        <v>55</v>
      </c>
      <c r="D40" s="24" t="s">
        <v>56</v>
      </c>
      <c r="E40" s="7">
        <v>16</v>
      </c>
      <c r="F40" s="7" t="s">
        <v>20</v>
      </c>
      <c r="G40" s="7">
        <v>39</v>
      </c>
      <c r="H40" s="7" t="s">
        <v>20</v>
      </c>
      <c r="I40" s="7" t="s">
        <v>20</v>
      </c>
      <c r="J40" s="7" t="s">
        <v>20</v>
      </c>
      <c r="K40" s="7">
        <v>24</v>
      </c>
      <c r="L40" s="7" t="s">
        <v>20</v>
      </c>
      <c r="M40" s="7" t="s">
        <v>20</v>
      </c>
      <c r="N40" s="25">
        <v>79</v>
      </c>
    </row>
    <row r="41" spans="2:14" ht="12.75">
      <c r="B41" s="4" t="s">
        <v>39</v>
      </c>
      <c r="C41" s="4" t="s">
        <v>55</v>
      </c>
      <c r="D41" s="4" t="s">
        <v>21</v>
      </c>
      <c r="E41" s="6">
        <v>13964.38</v>
      </c>
      <c r="F41" s="6" t="s">
        <v>20</v>
      </c>
      <c r="G41" s="6">
        <v>29330.42</v>
      </c>
      <c r="H41" s="6" t="s">
        <v>20</v>
      </c>
      <c r="I41" s="6" t="s">
        <v>20</v>
      </c>
      <c r="J41" s="6" t="s">
        <v>20</v>
      </c>
      <c r="K41" s="6">
        <v>20611.36</v>
      </c>
      <c r="L41" s="6" t="s">
        <v>20</v>
      </c>
      <c r="M41" s="6" t="s">
        <v>20</v>
      </c>
      <c r="N41" s="26">
        <v>63906.16</v>
      </c>
    </row>
    <row r="42" spans="2:14" ht="18">
      <c r="B42" s="3" t="s">
        <v>39</v>
      </c>
      <c r="C42" s="3" t="s">
        <v>22</v>
      </c>
      <c r="D42" s="24" t="s">
        <v>56</v>
      </c>
      <c r="E42" s="7">
        <v>16</v>
      </c>
      <c r="F42" s="7" t="s">
        <v>20</v>
      </c>
      <c r="G42" s="7" t="s">
        <v>20</v>
      </c>
      <c r="H42" s="7" t="s">
        <v>20</v>
      </c>
      <c r="I42" s="7" t="s">
        <v>20</v>
      </c>
      <c r="J42" s="7" t="s">
        <v>20</v>
      </c>
      <c r="K42" s="7" t="s">
        <v>20</v>
      </c>
      <c r="L42" s="7" t="s">
        <v>20</v>
      </c>
      <c r="M42" s="7" t="s">
        <v>20</v>
      </c>
      <c r="N42" s="7">
        <v>16</v>
      </c>
    </row>
    <row r="43" spans="2:14" ht="12.75">
      <c r="B43" s="4" t="s">
        <v>39</v>
      </c>
      <c r="C43" s="4" t="s">
        <v>22</v>
      </c>
      <c r="D43" s="4" t="s">
        <v>21</v>
      </c>
      <c r="E43" s="6">
        <v>13964.38</v>
      </c>
      <c r="F43" s="6" t="s">
        <v>20</v>
      </c>
      <c r="G43" s="6" t="s">
        <v>20</v>
      </c>
      <c r="H43" s="6" t="s">
        <v>20</v>
      </c>
      <c r="I43" s="6" t="s">
        <v>20</v>
      </c>
      <c r="J43" s="6" t="s">
        <v>20</v>
      </c>
      <c r="K43" s="6" t="s">
        <v>20</v>
      </c>
      <c r="L43" s="6" t="s">
        <v>20</v>
      </c>
      <c r="M43" s="6" t="s">
        <v>20</v>
      </c>
      <c r="N43" s="6">
        <v>13964.38</v>
      </c>
    </row>
    <row r="44" spans="2:14" ht="18">
      <c r="B44" s="3" t="s">
        <v>39</v>
      </c>
      <c r="C44" s="3" t="s">
        <v>19</v>
      </c>
      <c r="D44" s="24" t="s">
        <v>56</v>
      </c>
      <c r="E44" s="7" t="s">
        <v>20</v>
      </c>
      <c r="F44" s="7" t="s">
        <v>20</v>
      </c>
      <c r="G44" s="7">
        <v>39</v>
      </c>
      <c r="H44" s="7" t="s">
        <v>20</v>
      </c>
      <c r="I44" s="7" t="s">
        <v>20</v>
      </c>
      <c r="J44" s="7" t="s">
        <v>20</v>
      </c>
      <c r="K44" s="7">
        <v>24</v>
      </c>
      <c r="L44" s="7" t="s">
        <v>20</v>
      </c>
      <c r="M44" s="7" t="s">
        <v>20</v>
      </c>
      <c r="N44" s="7">
        <v>63</v>
      </c>
    </row>
    <row r="45" spans="2:14" ht="12.75">
      <c r="B45" s="4" t="s">
        <v>39</v>
      </c>
      <c r="C45" s="4" t="s">
        <v>19</v>
      </c>
      <c r="D45" s="4" t="s">
        <v>21</v>
      </c>
      <c r="E45" s="6" t="s">
        <v>20</v>
      </c>
      <c r="F45" s="6" t="s">
        <v>20</v>
      </c>
      <c r="G45" s="6">
        <v>29330.42</v>
      </c>
      <c r="H45" s="6" t="s">
        <v>20</v>
      </c>
      <c r="I45" s="6" t="s">
        <v>20</v>
      </c>
      <c r="J45" s="6" t="s">
        <v>20</v>
      </c>
      <c r="K45" s="6">
        <v>20611.36</v>
      </c>
      <c r="L45" s="6" t="s">
        <v>20</v>
      </c>
      <c r="M45" s="6" t="s">
        <v>20</v>
      </c>
      <c r="N45" s="6">
        <v>49941.78</v>
      </c>
    </row>
    <row r="46" spans="2:14" ht="18">
      <c r="B46" s="3" t="s">
        <v>40</v>
      </c>
      <c r="C46" s="3" t="s">
        <v>55</v>
      </c>
      <c r="D46" s="24" t="s">
        <v>56</v>
      </c>
      <c r="E46" s="7">
        <v>538</v>
      </c>
      <c r="F46" s="7" t="s">
        <v>20</v>
      </c>
      <c r="G46" s="7" t="s">
        <v>20</v>
      </c>
      <c r="H46" s="7" t="s">
        <v>20</v>
      </c>
      <c r="I46" s="7" t="s">
        <v>20</v>
      </c>
      <c r="J46" s="7" t="s">
        <v>20</v>
      </c>
      <c r="K46" s="7" t="s">
        <v>20</v>
      </c>
      <c r="L46" s="7" t="s">
        <v>20</v>
      </c>
      <c r="M46" s="7" t="s">
        <v>20</v>
      </c>
      <c r="N46" s="25">
        <v>538</v>
      </c>
    </row>
    <row r="47" spans="2:14" ht="12.75">
      <c r="B47" s="4" t="s">
        <v>40</v>
      </c>
      <c r="C47" s="4" t="s">
        <v>55</v>
      </c>
      <c r="D47" s="4" t="s">
        <v>21</v>
      </c>
      <c r="E47" s="6">
        <v>1386470.42</v>
      </c>
      <c r="F47" s="6" t="s">
        <v>20</v>
      </c>
      <c r="G47" s="6" t="s">
        <v>20</v>
      </c>
      <c r="H47" s="6" t="s">
        <v>20</v>
      </c>
      <c r="I47" s="6" t="s">
        <v>20</v>
      </c>
      <c r="J47" s="6" t="s">
        <v>20</v>
      </c>
      <c r="K47" s="6" t="s">
        <v>20</v>
      </c>
      <c r="L47" s="6" t="s">
        <v>20</v>
      </c>
      <c r="M47" s="6" t="s">
        <v>20</v>
      </c>
      <c r="N47" s="26">
        <v>1386470.42</v>
      </c>
    </row>
    <row r="48" spans="2:14" ht="18">
      <c r="B48" s="3" t="s">
        <v>40</v>
      </c>
      <c r="C48" s="3" t="s">
        <v>22</v>
      </c>
      <c r="D48" s="24" t="s">
        <v>56</v>
      </c>
      <c r="E48" s="7">
        <v>509</v>
      </c>
      <c r="F48" s="7" t="s">
        <v>20</v>
      </c>
      <c r="G48" s="7" t="s">
        <v>20</v>
      </c>
      <c r="H48" s="7" t="s">
        <v>20</v>
      </c>
      <c r="I48" s="7" t="s">
        <v>20</v>
      </c>
      <c r="J48" s="7" t="s">
        <v>20</v>
      </c>
      <c r="K48" s="7" t="s">
        <v>20</v>
      </c>
      <c r="L48" s="7" t="s">
        <v>20</v>
      </c>
      <c r="M48" s="7" t="s">
        <v>20</v>
      </c>
      <c r="N48" s="7">
        <v>509</v>
      </c>
    </row>
    <row r="49" spans="2:14" ht="12.75">
      <c r="B49" s="4" t="s">
        <v>40</v>
      </c>
      <c r="C49" s="4" t="s">
        <v>22</v>
      </c>
      <c r="D49" s="4" t="s">
        <v>21</v>
      </c>
      <c r="E49" s="6">
        <v>1289987.49</v>
      </c>
      <c r="F49" s="6" t="s">
        <v>20</v>
      </c>
      <c r="G49" s="6" t="s">
        <v>20</v>
      </c>
      <c r="H49" s="6" t="s">
        <v>20</v>
      </c>
      <c r="I49" s="6" t="s">
        <v>20</v>
      </c>
      <c r="J49" s="6" t="s">
        <v>20</v>
      </c>
      <c r="K49" s="6" t="s">
        <v>20</v>
      </c>
      <c r="L49" s="6" t="s">
        <v>20</v>
      </c>
      <c r="M49" s="6" t="s">
        <v>20</v>
      </c>
      <c r="N49" s="6">
        <v>1289987.49</v>
      </c>
    </row>
    <row r="50" spans="2:14" ht="18">
      <c r="B50" s="3" t="s">
        <v>40</v>
      </c>
      <c r="C50" s="3" t="s">
        <v>19</v>
      </c>
      <c r="D50" s="24" t="s">
        <v>56</v>
      </c>
      <c r="E50" s="7">
        <v>29</v>
      </c>
      <c r="F50" s="7" t="s">
        <v>20</v>
      </c>
      <c r="G50" s="7" t="s">
        <v>20</v>
      </c>
      <c r="H50" s="7" t="s">
        <v>20</v>
      </c>
      <c r="I50" s="7" t="s">
        <v>20</v>
      </c>
      <c r="J50" s="7" t="s">
        <v>20</v>
      </c>
      <c r="K50" s="7" t="s">
        <v>20</v>
      </c>
      <c r="L50" s="7" t="s">
        <v>20</v>
      </c>
      <c r="M50" s="7" t="s">
        <v>20</v>
      </c>
      <c r="N50" s="7">
        <v>29</v>
      </c>
    </row>
    <row r="51" spans="2:14" ht="12.75">
      <c r="B51" s="4" t="s">
        <v>40</v>
      </c>
      <c r="C51" s="4" t="s">
        <v>19</v>
      </c>
      <c r="D51" s="4" t="s">
        <v>21</v>
      </c>
      <c r="E51" s="6">
        <v>96482.93</v>
      </c>
      <c r="F51" s="6" t="s">
        <v>20</v>
      </c>
      <c r="G51" s="6" t="s">
        <v>20</v>
      </c>
      <c r="H51" s="6" t="s">
        <v>20</v>
      </c>
      <c r="I51" s="6" t="s">
        <v>20</v>
      </c>
      <c r="J51" s="6" t="s">
        <v>20</v>
      </c>
      <c r="K51" s="6" t="s">
        <v>20</v>
      </c>
      <c r="L51" s="6" t="s">
        <v>20</v>
      </c>
      <c r="M51" s="6" t="s">
        <v>20</v>
      </c>
      <c r="N51" s="6">
        <v>96482.93</v>
      </c>
    </row>
    <row r="52" spans="2:14" ht="22.5">
      <c r="B52" s="3" t="s">
        <v>41</v>
      </c>
      <c r="C52" s="3" t="s">
        <v>55</v>
      </c>
      <c r="D52" s="24" t="s">
        <v>56</v>
      </c>
      <c r="E52" s="7">
        <v>91</v>
      </c>
      <c r="F52" s="7">
        <v>30</v>
      </c>
      <c r="G52" s="7">
        <v>161</v>
      </c>
      <c r="H52" s="7">
        <v>48</v>
      </c>
      <c r="I52" s="7"/>
      <c r="J52" s="7"/>
      <c r="K52" s="7"/>
      <c r="L52" s="7">
        <v>4</v>
      </c>
      <c r="M52" s="7">
        <v>19</v>
      </c>
      <c r="N52" s="25">
        <v>353</v>
      </c>
    </row>
    <row r="53" spans="2:14" ht="22.5">
      <c r="B53" s="4" t="s">
        <v>41</v>
      </c>
      <c r="C53" s="4" t="s">
        <v>55</v>
      </c>
      <c r="D53" s="4" t="s">
        <v>21</v>
      </c>
      <c r="E53" s="6">
        <v>71202.88000000012</v>
      </c>
      <c r="F53" s="6">
        <v>32345.88</v>
      </c>
      <c r="G53" s="6">
        <v>118099.46000000008</v>
      </c>
      <c r="H53" s="6">
        <v>36527.17</v>
      </c>
      <c r="I53" s="6"/>
      <c r="J53" s="6"/>
      <c r="K53" s="6"/>
      <c r="L53" s="6">
        <v>3548.5800000000004</v>
      </c>
      <c r="M53" s="6">
        <v>14151.500000000002</v>
      </c>
      <c r="N53" s="26">
        <v>275875.4700000001</v>
      </c>
    </row>
    <row r="54" spans="2:14" ht="22.5">
      <c r="B54" s="3" t="s">
        <v>41</v>
      </c>
      <c r="C54" s="3" t="s">
        <v>22</v>
      </c>
      <c r="D54" s="24" t="s">
        <v>56</v>
      </c>
      <c r="E54" s="7"/>
      <c r="F54" s="7"/>
      <c r="G54" s="7">
        <v>128</v>
      </c>
      <c r="H54" s="7"/>
      <c r="I54" s="7"/>
      <c r="J54" s="7"/>
      <c r="K54" s="7"/>
      <c r="L54" s="7"/>
      <c r="M54" s="7">
        <v>19</v>
      </c>
      <c r="N54" s="7">
        <v>147</v>
      </c>
    </row>
    <row r="55" spans="2:14" ht="22.5">
      <c r="B55" s="4" t="s">
        <v>41</v>
      </c>
      <c r="C55" s="4" t="s">
        <v>22</v>
      </c>
      <c r="D55" s="4" t="s">
        <v>21</v>
      </c>
      <c r="E55" s="6"/>
      <c r="F55" s="6"/>
      <c r="G55" s="6">
        <v>93521.0600000001</v>
      </c>
      <c r="H55" s="6"/>
      <c r="I55" s="6"/>
      <c r="J55" s="6"/>
      <c r="K55" s="6"/>
      <c r="L55" s="6"/>
      <c r="M55" s="6">
        <v>14151.500000000002</v>
      </c>
      <c r="N55" s="6">
        <v>107672.5600000001</v>
      </c>
    </row>
    <row r="56" spans="2:14" ht="22.5">
      <c r="B56" s="3" t="s">
        <v>41</v>
      </c>
      <c r="C56" s="3" t="s">
        <v>19</v>
      </c>
      <c r="D56" s="24" t="s">
        <v>56</v>
      </c>
      <c r="E56" s="7">
        <v>91</v>
      </c>
      <c r="F56" s="7">
        <v>30</v>
      </c>
      <c r="G56" s="7">
        <v>33</v>
      </c>
      <c r="H56" s="7">
        <v>48</v>
      </c>
      <c r="I56" s="7"/>
      <c r="J56" s="7"/>
      <c r="K56" s="7"/>
      <c r="L56" s="7">
        <v>4</v>
      </c>
      <c r="M56" s="7"/>
      <c r="N56" s="7">
        <v>206</v>
      </c>
    </row>
    <row r="57" spans="2:14" ht="22.5">
      <c r="B57" s="4" t="s">
        <v>41</v>
      </c>
      <c r="C57" s="4" t="s">
        <v>19</v>
      </c>
      <c r="D57" s="4" t="s">
        <v>21</v>
      </c>
      <c r="E57" s="6">
        <v>71202.88000000012</v>
      </c>
      <c r="F57" s="6">
        <v>32345.88</v>
      </c>
      <c r="G57" s="6">
        <v>24578.399999999987</v>
      </c>
      <c r="H57" s="6">
        <v>36527.17000000001</v>
      </c>
      <c r="I57" s="6"/>
      <c r="J57" s="6"/>
      <c r="K57" s="6"/>
      <c r="L57" s="6">
        <v>3548.5800000000004</v>
      </c>
      <c r="M57" s="6"/>
      <c r="N57" s="6">
        <v>168202.91</v>
      </c>
    </row>
    <row r="58" spans="2:14" ht="18">
      <c r="B58" s="3" t="s">
        <v>42</v>
      </c>
      <c r="C58" s="3" t="s">
        <v>55</v>
      </c>
      <c r="D58" s="24" t="s">
        <v>56</v>
      </c>
      <c r="E58" s="7">
        <v>2666</v>
      </c>
      <c r="F58" s="7">
        <v>1178</v>
      </c>
      <c r="G58" s="7">
        <v>856</v>
      </c>
      <c r="H58" s="7">
        <v>2</v>
      </c>
      <c r="I58" s="7">
        <v>142</v>
      </c>
      <c r="J58" s="7">
        <v>2055</v>
      </c>
      <c r="K58" s="7">
        <v>134</v>
      </c>
      <c r="L58" s="7">
        <v>158</v>
      </c>
      <c r="M58" s="7" t="s">
        <v>20</v>
      </c>
      <c r="N58" s="25">
        <v>7191</v>
      </c>
    </row>
    <row r="59" spans="2:14" ht="12.75">
      <c r="B59" s="4" t="s">
        <v>42</v>
      </c>
      <c r="C59" s="4" t="s">
        <v>55</v>
      </c>
      <c r="D59" s="4" t="s">
        <v>21</v>
      </c>
      <c r="E59" s="6">
        <v>1312028.77</v>
      </c>
      <c r="F59" s="6">
        <v>677344.86</v>
      </c>
      <c r="G59" s="6">
        <v>338728.65</v>
      </c>
      <c r="H59" s="6">
        <v>1179.64</v>
      </c>
      <c r="I59" s="6">
        <v>67742.97</v>
      </c>
      <c r="J59" s="6">
        <v>876038.15</v>
      </c>
      <c r="K59" s="6">
        <v>78291.97</v>
      </c>
      <c r="L59" s="6">
        <v>73174.57</v>
      </c>
      <c r="M59" s="6" t="s">
        <v>20</v>
      </c>
      <c r="N59" s="26">
        <v>3424529.58</v>
      </c>
    </row>
    <row r="60" spans="2:14" ht="18">
      <c r="B60" s="3" t="s">
        <v>42</v>
      </c>
      <c r="C60" s="3" t="s">
        <v>22</v>
      </c>
      <c r="D60" s="24" t="s">
        <v>56</v>
      </c>
      <c r="E60" s="7">
        <v>2666</v>
      </c>
      <c r="F60" s="7" t="s">
        <v>20</v>
      </c>
      <c r="G60" s="7">
        <v>851</v>
      </c>
      <c r="H60" s="7" t="s">
        <v>20</v>
      </c>
      <c r="I60" s="7" t="s">
        <v>20</v>
      </c>
      <c r="J60" s="7">
        <v>2055</v>
      </c>
      <c r="K60" s="7" t="s">
        <v>20</v>
      </c>
      <c r="L60" s="7" t="s">
        <v>20</v>
      </c>
      <c r="M60" s="7" t="s">
        <v>20</v>
      </c>
      <c r="N60" s="7">
        <v>5572</v>
      </c>
    </row>
    <row r="61" spans="2:14" ht="12.75">
      <c r="B61" s="4" t="s">
        <v>42</v>
      </c>
      <c r="C61" s="4" t="s">
        <v>22</v>
      </c>
      <c r="D61" s="4" t="s">
        <v>21</v>
      </c>
      <c r="E61" s="6">
        <v>1312028.77</v>
      </c>
      <c r="F61" s="6" t="s">
        <v>20</v>
      </c>
      <c r="G61" s="6">
        <v>335850.5</v>
      </c>
      <c r="H61" s="6" t="s">
        <v>20</v>
      </c>
      <c r="I61" s="6" t="s">
        <v>20</v>
      </c>
      <c r="J61" s="6">
        <v>876038.15</v>
      </c>
      <c r="K61" s="6" t="s">
        <v>20</v>
      </c>
      <c r="L61" s="6" t="s">
        <v>20</v>
      </c>
      <c r="M61" s="6" t="s">
        <v>20</v>
      </c>
      <c r="N61" s="6">
        <v>2523917.42</v>
      </c>
    </row>
    <row r="62" spans="2:14" ht="18">
      <c r="B62" s="3" t="s">
        <v>42</v>
      </c>
      <c r="C62" s="3" t="s">
        <v>19</v>
      </c>
      <c r="D62" s="24" t="s">
        <v>56</v>
      </c>
      <c r="E62" s="7" t="s">
        <v>20</v>
      </c>
      <c r="F62" s="7">
        <v>1178</v>
      </c>
      <c r="G62" s="7">
        <v>5</v>
      </c>
      <c r="H62" s="7">
        <v>2</v>
      </c>
      <c r="I62" s="7">
        <v>142</v>
      </c>
      <c r="J62" s="7" t="s">
        <v>20</v>
      </c>
      <c r="K62" s="7">
        <v>134</v>
      </c>
      <c r="L62" s="7">
        <v>158</v>
      </c>
      <c r="M62" s="7" t="s">
        <v>20</v>
      </c>
      <c r="N62" s="7">
        <v>1619</v>
      </c>
    </row>
    <row r="63" spans="2:14" ht="12.75">
      <c r="B63" s="4" t="s">
        <v>42</v>
      </c>
      <c r="C63" s="4" t="s">
        <v>19</v>
      </c>
      <c r="D63" s="4" t="s">
        <v>21</v>
      </c>
      <c r="E63" s="6" t="s">
        <v>20</v>
      </c>
      <c r="F63" s="6">
        <v>677344.86</v>
      </c>
      <c r="G63" s="6">
        <v>2878.15</v>
      </c>
      <c r="H63" s="6">
        <v>1179.64</v>
      </c>
      <c r="I63" s="6">
        <v>67742.97</v>
      </c>
      <c r="J63" s="6" t="s">
        <v>20</v>
      </c>
      <c r="K63" s="6">
        <v>78291.97</v>
      </c>
      <c r="L63" s="6">
        <v>73174.57</v>
      </c>
      <c r="M63" s="6" t="s">
        <v>20</v>
      </c>
      <c r="N63" s="6">
        <v>900612.16</v>
      </c>
    </row>
    <row r="64" spans="2:14" ht="33.75">
      <c r="B64" s="3" t="s">
        <v>43</v>
      </c>
      <c r="C64" s="3" t="s">
        <v>55</v>
      </c>
      <c r="D64" s="24" t="s">
        <v>56</v>
      </c>
      <c r="E64" s="7">
        <v>3433</v>
      </c>
      <c r="F64" s="7">
        <v>709</v>
      </c>
      <c r="G64" s="7">
        <v>714</v>
      </c>
      <c r="H64" s="7">
        <v>514</v>
      </c>
      <c r="I64" s="7">
        <v>86</v>
      </c>
      <c r="J64" s="7">
        <v>1777</v>
      </c>
      <c r="K64" s="7">
        <v>1983</v>
      </c>
      <c r="L64" s="7">
        <v>117</v>
      </c>
      <c r="M64" s="7">
        <v>415</v>
      </c>
      <c r="N64" s="25">
        <f>N68+N66</f>
        <v>9897</v>
      </c>
    </row>
    <row r="65" spans="2:14" ht="33.75">
      <c r="B65" s="4" t="s">
        <v>43</v>
      </c>
      <c r="C65" s="4" t="s">
        <v>55</v>
      </c>
      <c r="D65" s="4" t="s">
        <v>21</v>
      </c>
      <c r="E65" s="6">
        <v>3800700.39</v>
      </c>
      <c r="F65" s="6">
        <v>1397893.94</v>
      </c>
      <c r="G65" s="6">
        <v>906869.02</v>
      </c>
      <c r="H65" s="6">
        <v>758577.29</v>
      </c>
      <c r="I65" s="6">
        <v>156921.57</v>
      </c>
      <c r="J65" s="6">
        <v>1490008.07</v>
      </c>
      <c r="K65" s="6">
        <v>2218455.88</v>
      </c>
      <c r="L65" s="6">
        <v>71587.52</v>
      </c>
      <c r="M65" s="6">
        <v>784559.26</v>
      </c>
      <c r="N65" s="26">
        <f>N69+N67</f>
        <v>11684679.649999965</v>
      </c>
    </row>
    <row r="66" spans="2:14" ht="33.75">
      <c r="B66" s="3" t="s">
        <v>43</v>
      </c>
      <c r="C66" s="3" t="s">
        <v>22</v>
      </c>
      <c r="D66" s="24" t="s">
        <v>56</v>
      </c>
      <c r="E66" s="7">
        <v>3298</v>
      </c>
      <c r="F66" s="7">
        <v>265</v>
      </c>
      <c r="G66" s="7">
        <v>492</v>
      </c>
      <c r="H66" s="7">
        <v>160</v>
      </c>
      <c r="I66" s="7"/>
      <c r="J66" s="7">
        <v>977</v>
      </c>
      <c r="K66" s="7">
        <v>1592</v>
      </c>
      <c r="L66" s="7"/>
      <c r="M66" s="7">
        <v>415</v>
      </c>
      <c r="N66" s="7">
        <v>7199</v>
      </c>
    </row>
    <row r="67" spans="2:14" ht="33.75">
      <c r="B67" s="4" t="s">
        <v>43</v>
      </c>
      <c r="C67" s="4" t="s">
        <v>22</v>
      </c>
      <c r="D67" s="4" t="s">
        <v>21</v>
      </c>
      <c r="E67" s="6">
        <v>3533694.43999998</v>
      </c>
      <c r="F67" s="6">
        <v>759269.7899999965</v>
      </c>
      <c r="G67" s="6">
        <v>558297.2699999997</v>
      </c>
      <c r="H67" s="6">
        <v>166091.15000000002</v>
      </c>
      <c r="I67" s="6"/>
      <c r="J67" s="6">
        <v>923173.5599999949</v>
      </c>
      <c r="K67" s="6">
        <v>1843957.4499999983</v>
      </c>
      <c r="L67" s="6"/>
      <c r="M67" s="6">
        <v>784559.2599999992</v>
      </c>
      <c r="N67" s="6">
        <v>8569042.919999968</v>
      </c>
    </row>
    <row r="68" spans="2:14" ht="33.75">
      <c r="B68" s="3" t="s">
        <v>43</v>
      </c>
      <c r="C68" s="3" t="s">
        <v>19</v>
      </c>
      <c r="D68" s="24" t="s">
        <v>56</v>
      </c>
      <c r="E68" s="7">
        <v>284</v>
      </c>
      <c r="F68" s="7">
        <v>444</v>
      </c>
      <c r="G68" s="7">
        <v>222</v>
      </c>
      <c r="H68" s="7">
        <v>354</v>
      </c>
      <c r="I68" s="7">
        <v>86</v>
      </c>
      <c r="J68" s="7">
        <v>800</v>
      </c>
      <c r="K68" s="7">
        <v>391</v>
      </c>
      <c r="L68" s="7">
        <v>117</v>
      </c>
      <c r="M68" s="7"/>
      <c r="N68" s="7">
        <v>2698</v>
      </c>
    </row>
    <row r="69" spans="2:14" ht="33.75">
      <c r="B69" s="4" t="s">
        <v>43</v>
      </c>
      <c r="C69" s="4" t="s">
        <v>19</v>
      </c>
      <c r="D69" s="4" t="s">
        <v>21</v>
      </c>
      <c r="E69" s="6">
        <v>366112.6599999998</v>
      </c>
      <c r="F69" s="6">
        <v>638624.1500000001</v>
      </c>
      <c r="G69" s="6">
        <v>348571.7499999997</v>
      </c>
      <c r="H69" s="6">
        <v>592486.139999999</v>
      </c>
      <c r="I69" s="6">
        <v>156921.56999999995</v>
      </c>
      <c r="J69" s="6">
        <v>566834.5099999987</v>
      </c>
      <c r="K69" s="6">
        <v>374498.42999999976</v>
      </c>
      <c r="L69" s="6">
        <v>71587.52000000002</v>
      </c>
      <c r="M69" s="6"/>
      <c r="N69" s="6">
        <v>3115636.729999997</v>
      </c>
    </row>
    <row r="70" spans="2:14" ht="18">
      <c r="B70" s="3" t="s">
        <v>44</v>
      </c>
      <c r="C70" s="3" t="s">
        <v>55</v>
      </c>
      <c r="D70" s="24" t="s">
        <v>56</v>
      </c>
      <c r="E70" s="7">
        <v>1230</v>
      </c>
      <c r="F70" s="7">
        <v>2</v>
      </c>
      <c r="G70" s="7">
        <v>423</v>
      </c>
      <c r="H70" s="7">
        <v>151</v>
      </c>
      <c r="I70" s="7">
        <v>89</v>
      </c>
      <c r="J70" s="7">
        <v>508</v>
      </c>
      <c r="K70" s="7">
        <v>694</v>
      </c>
      <c r="L70" s="7">
        <v>220</v>
      </c>
      <c r="M70" s="7">
        <v>201</v>
      </c>
      <c r="N70" s="25">
        <v>3518</v>
      </c>
    </row>
    <row r="71" spans="2:14" ht="12.75">
      <c r="B71" s="4" t="s">
        <v>44</v>
      </c>
      <c r="C71" s="4" t="s">
        <v>55</v>
      </c>
      <c r="D71" s="4" t="s">
        <v>21</v>
      </c>
      <c r="E71" s="6">
        <v>659323.01</v>
      </c>
      <c r="F71" s="6">
        <v>597.8</v>
      </c>
      <c r="G71" s="6">
        <v>228691.39</v>
      </c>
      <c r="H71" s="6">
        <v>45759.14</v>
      </c>
      <c r="I71" s="6">
        <v>26653.06</v>
      </c>
      <c r="J71" s="6">
        <v>156251.77</v>
      </c>
      <c r="K71" s="6">
        <v>317508.61</v>
      </c>
      <c r="L71" s="6">
        <v>67433.8</v>
      </c>
      <c r="M71" s="6">
        <v>50114.52</v>
      </c>
      <c r="N71" s="26">
        <v>1552333.1</v>
      </c>
    </row>
    <row r="72" spans="2:14" ht="18">
      <c r="B72" s="3" t="s">
        <v>44</v>
      </c>
      <c r="C72" s="3" t="s">
        <v>22</v>
      </c>
      <c r="D72" s="24" t="s">
        <v>56</v>
      </c>
      <c r="E72" s="7">
        <v>1229</v>
      </c>
      <c r="F72" s="7" t="s">
        <v>20</v>
      </c>
      <c r="G72" s="7" t="s">
        <v>20</v>
      </c>
      <c r="H72" s="7" t="s">
        <v>20</v>
      </c>
      <c r="I72" s="7" t="s">
        <v>20</v>
      </c>
      <c r="J72" s="7">
        <v>3</v>
      </c>
      <c r="K72" s="7">
        <v>182</v>
      </c>
      <c r="L72" s="7" t="s">
        <v>20</v>
      </c>
      <c r="M72" s="7">
        <v>201</v>
      </c>
      <c r="N72" s="7">
        <v>1615</v>
      </c>
    </row>
    <row r="73" spans="2:14" ht="12.75">
      <c r="B73" s="4" t="s">
        <v>44</v>
      </c>
      <c r="C73" s="4" t="s">
        <v>22</v>
      </c>
      <c r="D73" s="4" t="s">
        <v>21</v>
      </c>
      <c r="E73" s="6">
        <v>659024.11</v>
      </c>
      <c r="F73" s="6" t="s">
        <v>20</v>
      </c>
      <c r="G73" s="6" t="s">
        <v>20</v>
      </c>
      <c r="H73" s="6" t="s">
        <v>20</v>
      </c>
      <c r="I73" s="6" t="s">
        <v>20</v>
      </c>
      <c r="J73" s="6">
        <v>2372.17</v>
      </c>
      <c r="K73" s="6">
        <v>155906.12</v>
      </c>
      <c r="L73" s="6" t="s">
        <v>20</v>
      </c>
      <c r="M73" s="6">
        <v>50114.52</v>
      </c>
      <c r="N73" s="6">
        <v>867416.92</v>
      </c>
    </row>
    <row r="74" spans="2:14" ht="18">
      <c r="B74" s="3" t="s">
        <v>44</v>
      </c>
      <c r="C74" s="3" t="s">
        <v>19</v>
      </c>
      <c r="D74" s="24" t="s">
        <v>56</v>
      </c>
      <c r="E74" s="7">
        <v>1</v>
      </c>
      <c r="F74" s="7">
        <v>2</v>
      </c>
      <c r="G74" s="7">
        <v>423</v>
      </c>
      <c r="H74" s="7">
        <v>151</v>
      </c>
      <c r="I74" s="7">
        <v>89</v>
      </c>
      <c r="J74" s="7">
        <v>505</v>
      </c>
      <c r="K74" s="7">
        <v>512</v>
      </c>
      <c r="L74" s="7">
        <v>220</v>
      </c>
      <c r="M74" s="7" t="s">
        <v>20</v>
      </c>
      <c r="N74" s="7">
        <v>1903</v>
      </c>
    </row>
    <row r="75" spans="2:14" ht="12.75">
      <c r="B75" s="4" t="s">
        <v>44</v>
      </c>
      <c r="C75" s="4" t="s">
        <v>19</v>
      </c>
      <c r="D75" s="4" t="s">
        <v>21</v>
      </c>
      <c r="E75" s="6">
        <v>298.9</v>
      </c>
      <c r="F75" s="6">
        <v>597.8</v>
      </c>
      <c r="G75" s="6">
        <v>228691.39</v>
      </c>
      <c r="H75" s="6">
        <v>45759.14</v>
      </c>
      <c r="I75" s="6">
        <v>26653.06</v>
      </c>
      <c r="J75" s="6">
        <v>153879.6</v>
      </c>
      <c r="K75" s="6">
        <v>161602.49</v>
      </c>
      <c r="L75" s="6">
        <v>67433.8</v>
      </c>
      <c r="M75" s="6" t="s">
        <v>20</v>
      </c>
      <c r="N75" s="6">
        <v>684916.18</v>
      </c>
    </row>
    <row r="76" spans="2:14" ht="18">
      <c r="B76" s="3" t="s">
        <v>23</v>
      </c>
      <c r="C76" s="3" t="s">
        <v>55</v>
      </c>
      <c r="D76" s="24" t="s">
        <v>56</v>
      </c>
      <c r="E76" s="7">
        <v>16805</v>
      </c>
      <c r="F76" s="7">
        <v>2766</v>
      </c>
      <c r="G76" s="7">
        <v>4986</v>
      </c>
      <c r="H76" s="7">
        <v>1594</v>
      </c>
      <c r="I76" s="7">
        <v>321</v>
      </c>
      <c r="J76" s="7">
        <v>4708</v>
      </c>
      <c r="K76" s="7">
        <v>5660</v>
      </c>
      <c r="L76" s="7">
        <v>1606</v>
      </c>
      <c r="M76" s="7">
        <v>658</v>
      </c>
      <c r="N76" s="25">
        <v>39104</v>
      </c>
    </row>
    <row r="77" spans="2:14" ht="12.75">
      <c r="B77" s="4" t="s">
        <v>23</v>
      </c>
      <c r="C77" s="4" t="s">
        <v>55</v>
      </c>
      <c r="D77" s="4" t="s">
        <v>21</v>
      </c>
      <c r="E77" s="6">
        <v>11094405.76</v>
      </c>
      <c r="F77" s="6">
        <v>2321778.83</v>
      </c>
      <c r="G77" s="6">
        <v>2433091.59</v>
      </c>
      <c r="H77" s="6">
        <v>1072932.32</v>
      </c>
      <c r="I77" s="6">
        <v>256180.85</v>
      </c>
      <c r="J77" s="6">
        <v>2852379.03</v>
      </c>
      <c r="K77" s="6">
        <v>3208227.72</v>
      </c>
      <c r="L77" s="6">
        <v>552455.29</v>
      </c>
      <c r="M77" s="6">
        <v>868351.78</v>
      </c>
      <c r="N77" s="27">
        <v>24659803.17</v>
      </c>
    </row>
    <row r="78" spans="2:14" ht="18">
      <c r="B78" s="3" t="s">
        <v>23</v>
      </c>
      <c r="C78" s="3" t="s">
        <v>22</v>
      </c>
      <c r="D78" s="24" t="s">
        <v>56</v>
      </c>
      <c r="E78" s="7">
        <v>15790</v>
      </c>
      <c r="F78" s="7">
        <v>265</v>
      </c>
      <c r="G78" s="7">
        <v>1925</v>
      </c>
      <c r="H78" s="7">
        <v>208</v>
      </c>
      <c r="I78" s="7" t="s">
        <v>20</v>
      </c>
      <c r="J78" s="7">
        <v>3343</v>
      </c>
      <c r="K78" s="7">
        <v>3443</v>
      </c>
      <c r="L78" s="7" t="s">
        <v>20</v>
      </c>
      <c r="M78" s="7">
        <v>635</v>
      </c>
      <c r="N78" s="7">
        <v>25609</v>
      </c>
    </row>
    <row r="79" spans="2:14" ht="12.75">
      <c r="B79" s="4" t="s">
        <v>23</v>
      </c>
      <c r="C79" s="4" t="s">
        <v>22</v>
      </c>
      <c r="D79" s="4" t="s">
        <v>21</v>
      </c>
      <c r="E79" s="6">
        <v>10045988.64</v>
      </c>
      <c r="F79" s="6">
        <v>759269.79</v>
      </c>
      <c r="G79" s="6">
        <v>1135697.45</v>
      </c>
      <c r="H79" s="6">
        <v>202618.32</v>
      </c>
      <c r="I79" s="6" t="s">
        <v>20</v>
      </c>
      <c r="J79" s="6">
        <v>2115733.32</v>
      </c>
      <c r="K79" s="6">
        <v>2316071.78</v>
      </c>
      <c r="L79" s="6" t="s">
        <v>20</v>
      </c>
      <c r="M79" s="6">
        <v>848825.28</v>
      </c>
      <c r="N79" s="6">
        <v>17424204.58</v>
      </c>
    </row>
    <row r="80" spans="2:14" ht="18">
      <c r="B80" s="3" t="s">
        <v>23</v>
      </c>
      <c r="C80" s="3" t="s">
        <v>19</v>
      </c>
      <c r="D80" s="24" t="s">
        <v>56</v>
      </c>
      <c r="E80" s="7">
        <v>1015</v>
      </c>
      <c r="F80" s="7">
        <v>2501</v>
      </c>
      <c r="G80" s="7">
        <v>3061</v>
      </c>
      <c r="H80" s="7">
        <v>1386</v>
      </c>
      <c r="I80" s="7">
        <v>321</v>
      </c>
      <c r="J80" s="7">
        <v>1365</v>
      </c>
      <c r="K80" s="7">
        <v>2217</v>
      </c>
      <c r="L80" s="7">
        <v>1606</v>
      </c>
      <c r="M80" s="7">
        <v>23</v>
      </c>
      <c r="N80" s="7">
        <v>13495</v>
      </c>
    </row>
    <row r="81" spans="2:14" ht="12.75">
      <c r="B81" s="28" t="s">
        <v>23</v>
      </c>
      <c r="C81" s="28" t="s">
        <v>19</v>
      </c>
      <c r="D81" s="28" t="s">
        <v>21</v>
      </c>
      <c r="E81" s="6">
        <v>1048417.12</v>
      </c>
      <c r="F81" s="6">
        <v>1562509.04</v>
      </c>
      <c r="G81" s="6">
        <v>1297394.14</v>
      </c>
      <c r="H81" s="6">
        <v>870314</v>
      </c>
      <c r="I81" s="6">
        <v>256180.85</v>
      </c>
      <c r="J81" s="6">
        <v>736645.71</v>
      </c>
      <c r="K81" s="6">
        <v>892155.94</v>
      </c>
      <c r="L81" s="6">
        <v>552455.29</v>
      </c>
      <c r="M81" s="6">
        <v>19526.5</v>
      </c>
      <c r="N81" s="6">
        <v>7235598.59</v>
      </c>
    </row>
    <row r="82" spans="2:14" ht="15">
      <c r="B82" s="54" t="s">
        <v>51</v>
      </c>
      <c r="C82" s="54"/>
      <c r="D82" s="54"/>
      <c r="E82" s="29"/>
      <c r="F82" s="29"/>
      <c r="G82" s="29"/>
      <c r="H82" s="29"/>
      <c r="I82" s="29"/>
      <c r="J82" s="29"/>
      <c r="K82" s="29"/>
      <c r="L82" s="29"/>
      <c r="M82" s="29"/>
      <c r="N82" s="30">
        <v>1872612</v>
      </c>
    </row>
    <row r="83" spans="2:14" ht="12.75">
      <c r="B83" s="55" t="s">
        <v>48</v>
      </c>
      <c r="C83" s="55"/>
      <c r="D83" s="55"/>
      <c r="E83" s="31"/>
      <c r="F83" s="31"/>
      <c r="G83" s="31"/>
      <c r="H83" s="31"/>
      <c r="I83" s="31"/>
      <c r="J83" s="31"/>
      <c r="K83" s="31"/>
      <c r="L83" s="31"/>
      <c r="M83" s="31"/>
      <c r="N83" s="32">
        <f>N77+N82</f>
        <v>26532415.17</v>
      </c>
    </row>
    <row r="86" spans="2:14" ht="15">
      <c r="B86" s="44" t="s">
        <v>35</v>
      </c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6"/>
    </row>
    <row r="87" spans="2:14" ht="12.75">
      <c r="B87" s="2" t="s">
        <v>53</v>
      </c>
      <c r="C87" s="2" t="s">
        <v>6</v>
      </c>
      <c r="D87" s="2" t="s">
        <v>7</v>
      </c>
      <c r="E87" s="2" t="s">
        <v>8</v>
      </c>
      <c r="F87" s="2" t="s">
        <v>9</v>
      </c>
      <c r="G87" s="2" t="s">
        <v>10</v>
      </c>
      <c r="H87" s="2" t="s">
        <v>11</v>
      </c>
      <c r="I87" s="2" t="s">
        <v>12</v>
      </c>
      <c r="J87" s="2" t="s">
        <v>13</v>
      </c>
      <c r="K87" s="2" t="s">
        <v>14</v>
      </c>
      <c r="L87" s="2" t="s">
        <v>15</v>
      </c>
      <c r="M87" s="2" t="s">
        <v>16</v>
      </c>
      <c r="N87" s="2" t="s">
        <v>17</v>
      </c>
    </row>
    <row r="88" spans="2:14" ht="18">
      <c r="B88" s="3" t="s">
        <v>60</v>
      </c>
      <c r="C88" s="3" t="s">
        <v>55</v>
      </c>
      <c r="D88" s="24" t="s">
        <v>56</v>
      </c>
      <c r="E88" s="7">
        <f>E90+E92</f>
        <v>618</v>
      </c>
      <c r="F88" s="7">
        <f aca="true" t="shared" si="0" ref="F88:N89">F90+F92</f>
        <v>0</v>
      </c>
      <c r="G88" s="7">
        <f t="shared" si="0"/>
        <v>95</v>
      </c>
      <c r="H88" s="7">
        <f t="shared" si="0"/>
        <v>27</v>
      </c>
      <c r="I88" s="7">
        <f t="shared" si="0"/>
        <v>8</v>
      </c>
      <c r="J88" s="7">
        <f t="shared" si="0"/>
        <v>176</v>
      </c>
      <c r="K88" s="7">
        <f t="shared" si="0"/>
        <v>209</v>
      </c>
      <c r="L88" s="7">
        <f t="shared" si="0"/>
        <v>3</v>
      </c>
      <c r="M88" s="7">
        <f t="shared" si="0"/>
        <v>1</v>
      </c>
      <c r="N88" s="7">
        <f t="shared" si="0"/>
        <v>1137</v>
      </c>
    </row>
    <row r="89" spans="2:14" ht="12.75">
      <c r="B89" s="4" t="s">
        <v>60</v>
      </c>
      <c r="C89" s="4" t="s">
        <v>55</v>
      </c>
      <c r="D89" s="4" t="s">
        <v>21</v>
      </c>
      <c r="E89" s="6">
        <f>E91+E93</f>
        <v>785324.1599999998</v>
      </c>
      <c r="F89" s="6">
        <f t="shared" si="0"/>
        <v>0</v>
      </c>
      <c r="G89" s="6">
        <f t="shared" si="0"/>
        <v>122120.25999999994</v>
      </c>
      <c r="H89" s="6">
        <f t="shared" si="0"/>
        <v>30778.899999999994</v>
      </c>
      <c r="I89" s="6">
        <f t="shared" si="0"/>
        <v>12580.94</v>
      </c>
      <c r="J89" s="6">
        <f t="shared" si="0"/>
        <v>329082.28000000026</v>
      </c>
      <c r="K89" s="6">
        <f t="shared" si="0"/>
        <v>271334.5000000002</v>
      </c>
      <c r="L89" s="6">
        <f t="shared" si="0"/>
        <v>4261.6</v>
      </c>
      <c r="M89" s="6">
        <f t="shared" si="0"/>
        <v>1575.56</v>
      </c>
      <c r="N89" s="32">
        <f t="shared" si="0"/>
        <v>1557058.2000000002</v>
      </c>
    </row>
    <row r="90" spans="2:14" ht="18">
      <c r="B90" s="3" t="s">
        <v>60</v>
      </c>
      <c r="C90" s="3" t="s">
        <v>22</v>
      </c>
      <c r="D90" s="24" t="s">
        <v>56</v>
      </c>
      <c r="E90" s="7">
        <v>615</v>
      </c>
      <c r="F90" s="7"/>
      <c r="G90" s="7">
        <v>1</v>
      </c>
      <c r="H90" s="7">
        <v>27</v>
      </c>
      <c r="I90" s="7"/>
      <c r="J90" s="7">
        <v>13</v>
      </c>
      <c r="K90" s="7">
        <v>94</v>
      </c>
      <c r="L90" s="7">
        <v>2</v>
      </c>
      <c r="M90" s="7">
        <v>1</v>
      </c>
      <c r="N90" s="7">
        <v>753</v>
      </c>
    </row>
    <row r="91" spans="2:14" ht="12.75">
      <c r="B91" s="4" t="s">
        <v>60</v>
      </c>
      <c r="C91" s="4" t="s">
        <v>22</v>
      </c>
      <c r="D91" s="4" t="s">
        <v>21</v>
      </c>
      <c r="E91" s="6">
        <v>780066.4599999998</v>
      </c>
      <c r="F91" s="6"/>
      <c r="G91" s="6">
        <v>1575.56</v>
      </c>
      <c r="H91" s="6">
        <v>30778.899999999994</v>
      </c>
      <c r="I91" s="6"/>
      <c r="J91" s="6">
        <v>12251.950000000003</v>
      </c>
      <c r="K91" s="6">
        <v>73175.46000000008</v>
      </c>
      <c r="L91" s="6">
        <v>2363.34</v>
      </c>
      <c r="M91" s="6">
        <v>1575.56</v>
      </c>
      <c r="N91" s="6">
        <v>901787.23</v>
      </c>
    </row>
    <row r="92" spans="2:14" ht="18">
      <c r="B92" s="3" t="s">
        <v>60</v>
      </c>
      <c r="C92" s="3" t="s">
        <v>19</v>
      </c>
      <c r="D92" s="24" t="s">
        <v>56</v>
      </c>
      <c r="E92" s="7">
        <v>3</v>
      </c>
      <c r="F92" s="7"/>
      <c r="G92" s="7">
        <v>94</v>
      </c>
      <c r="H92" s="7"/>
      <c r="I92" s="7">
        <v>8</v>
      </c>
      <c r="J92" s="7">
        <v>163</v>
      </c>
      <c r="K92" s="7">
        <v>115</v>
      </c>
      <c r="L92" s="7">
        <v>1</v>
      </c>
      <c r="M92" s="7"/>
      <c r="N92" s="7">
        <v>384</v>
      </c>
    </row>
    <row r="93" spans="2:14" ht="12.75">
      <c r="B93" s="4" t="s">
        <v>60</v>
      </c>
      <c r="C93" s="4" t="s">
        <v>19</v>
      </c>
      <c r="D93" s="4" t="s">
        <v>21</v>
      </c>
      <c r="E93" s="6">
        <v>5257.7</v>
      </c>
      <c r="F93" s="6"/>
      <c r="G93" s="6">
        <v>120544.69999999994</v>
      </c>
      <c r="H93" s="6"/>
      <c r="I93" s="6">
        <v>12580.94</v>
      </c>
      <c r="J93" s="6">
        <v>316830.33000000025</v>
      </c>
      <c r="K93" s="6">
        <v>198159.0400000001</v>
      </c>
      <c r="L93" s="6">
        <v>1898.26</v>
      </c>
      <c r="M93" s="6"/>
      <c r="N93" s="6">
        <v>655270.9700000002</v>
      </c>
    </row>
    <row r="95" spans="2:5" ht="12.75">
      <c r="B95" s="34" t="s">
        <v>49</v>
      </c>
      <c r="C95" s="34"/>
      <c r="D95" s="34"/>
      <c r="E95" s="34"/>
    </row>
    <row r="98" ht="13.5" thickBot="1"/>
    <row r="99" spans="2:14" ht="13.5" thickBot="1">
      <c r="B99" s="56" t="s">
        <v>63</v>
      </c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8"/>
      <c r="N99" s="59">
        <f>N83+N89</f>
        <v>28089473.37</v>
      </c>
    </row>
  </sheetData>
  <sheetProtection/>
  <mergeCells count="6">
    <mergeCell ref="B3:N3"/>
    <mergeCell ref="B82:D82"/>
    <mergeCell ref="B83:D83"/>
    <mergeCell ref="B86:N86"/>
    <mergeCell ref="B95:E95"/>
    <mergeCell ref="B99:M99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PLACIDO ROMAN ROMERO SAN MIGUEL</dc:creator>
  <cp:keywords/>
  <dc:description/>
  <cp:lastModifiedBy>rpr29q</cp:lastModifiedBy>
  <dcterms:created xsi:type="dcterms:W3CDTF">2023-02-24T12:45:07Z</dcterms:created>
  <dcterms:modified xsi:type="dcterms:W3CDTF">2023-03-07T09:25:18Z</dcterms:modified>
  <cp:category/>
  <cp:version/>
  <cp:contentType/>
  <cp:contentStatus/>
</cp:coreProperties>
</file>