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20115" windowHeight="8265" firstSheet="3" activeTab="3"/>
  </bookViews>
  <sheets>
    <sheet name="Hoja1" sheetId="1" r:id="rId1"/>
    <sheet name="Hoja4" sheetId="6" r:id="rId2"/>
    <sheet name="Hoja7" sheetId="9" r:id="rId3"/>
    <sheet name="Estancias CC Año 2022" sheetId="18" r:id="rId4"/>
    <sheet name="Estancia por procedencia Año 22" sheetId="20" r:id="rId5"/>
  </sheets>
  <definedNames>
    <definedName name="_xlnm._FilterDatabase" localSheetId="3" hidden="1">'Estancias CC Año 2022'!$C$7:$N$76</definedName>
  </definedNames>
  <calcPr calcId="145621"/>
  <pivotCaches>
    <pivotCache cacheId="0" r:id="rId6"/>
  </pivotCaches>
</workbook>
</file>

<file path=xl/calcChain.xml><?xml version="1.0" encoding="utf-8"?>
<calcChain xmlns="http://schemas.openxmlformats.org/spreadsheetml/2006/main">
  <c r="N44" i="18" l="1"/>
  <c r="N46" i="18" s="1"/>
  <c r="N73" i="18"/>
  <c r="N75" i="18" s="1"/>
  <c r="N69" i="18"/>
  <c r="N71" i="18" s="1"/>
  <c r="N64" i="18"/>
  <c r="N66" i="18" s="1"/>
  <c r="N59" i="18"/>
  <c r="N61" i="18" s="1"/>
  <c r="N54" i="18"/>
  <c r="N56" i="18" s="1"/>
  <c r="N49" i="18"/>
  <c r="N51" i="18" s="1"/>
  <c r="N39" i="18"/>
  <c r="N41" i="18" s="1"/>
  <c r="N34" i="18"/>
  <c r="N36" i="18" s="1"/>
  <c r="N29" i="18"/>
  <c r="N31" i="18" s="1"/>
  <c r="N24" i="18"/>
  <c r="N26" i="18" s="1"/>
  <c r="N19" i="18"/>
  <c r="N21" i="18" s="1"/>
  <c r="N14" i="18"/>
  <c r="N16" i="18" s="1"/>
  <c r="N9" i="18"/>
  <c r="N11" i="18" s="1"/>
</calcChain>
</file>

<file path=xl/sharedStrings.xml><?xml version="1.0" encoding="utf-8"?>
<sst xmlns="http://schemas.openxmlformats.org/spreadsheetml/2006/main" count="734" uniqueCount="115">
  <si>
    <t>Etiquetas de columna</t>
  </si>
  <si>
    <t>Etiquetas de fila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</si>
  <si>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</si>
  <si>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</si>
  <si>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</si>
  <si>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</si>
  <si>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</si>
  <si>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</si>
  <si>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</si>
  <si>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</si>
  <si>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</si>
  <si>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8500</t>
  </si>
  <si>
    <t>9900</t>
  </si>
  <si>
    <t>Total general</t>
  </si>
  <si>
    <t>C.M.VIRGEN  DE LA CARIDAD, CARTAGEN</t>
  </si>
  <si>
    <t>Suma de Cantidad</t>
  </si>
  <si>
    <t>entiendo que es area 2</t>
  </si>
  <si>
    <t>Suma de Importe</t>
  </si>
  <si>
    <t>C.M.VIRGEN DE LA CARIDAD,CARAVACA</t>
  </si>
  <si>
    <t>CLINICA MEDICA QUIRURGICA SAN JOSE,</t>
  </si>
  <si>
    <t>FUNDACION HOSPITAL REAL PIEDAD</t>
  </si>
  <si>
    <t>HOSPITAL PERPETUO SOCORRO, SA.</t>
  </si>
  <si>
    <t>HOSPITAL VIRGEN DEL ALCAZAR DE LORC</t>
  </si>
  <si>
    <t>IDCQ HOSPITALES Y SANIDAD, S.L.</t>
  </si>
  <si>
    <t>ITA CLINIC BCN, S.L.</t>
  </si>
  <si>
    <t>MESA DEL CASTILLO, S.L.</t>
  </si>
  <si>
    <t>NUEVA FAMILIA RESIDENCIA ENCARNACIO</t>
  </si>
  <si>
    <t>entiendo que es area 8</t>
  </si>
  <si>
    <t>el importe es regularizacion tarifas</t>
  </si>
  <si>
    <t>RESIDENCIA LOS ALMENDROS S.L.</t>
  </si>
  <si>
    <t>SANTO HOSPITAL DE LA CARIDAD DE CAR</t>
  </si>
  <si>
    <t>TERAPIAS MEDICAS DOMICILIARIAS, S.L</t>
  </si>
  <si>
    <t>entiendo que son pacientes del Area 6, aplicación tarifa Covid</t>
  </si>
  <si>
    <t>Total Suma de Cantidad</t>
  </si>
  <si>
    <t>Total Suma de Importe</t>
  </si>
  <si>
    <t>HOSPITALIZACIÓN / G. IV - N. I-B /  MÉDICOS PROPIOS</t>
  </si>
  <si>
    <t>DIFERENCIA / CORRECCIÓN NEGATIVA EN FACTURA</t>
  </si>
  <si>
    <t>HOSPITALIZACION TARIFA ESPECIAL PACIENTES COVID-19</t>
  </si>
  <si>
    <t>HOSPITALIZACION GRUPO IV NIVEL I-B. 1 TRAMO MEDIA ESTANCIA (</t>
  </si>
  <si>
    <t>INCREMENTO COSTES POR HOSPITALIZACION COVID-19</t>
  </si>
  <si>
    <t>HOSPITALIZACION REGULARIZACION NUEVA TARIFA</t>
  </si>
  <si>
    <t>HOSPITALIZACION / G. I - N. III / PENÍNSULA / MÉDICOS PROPIO</t>
  </si>
  <si>
    <t>HOSPITALIZACION / PSIQUIATRICA</t>
  </si>
  <si>
    <t>HOSPITALIZACIÓN / G. IV - N. I-A /  MÉDICOS PROPIOS</t>
  </si>
  <si>
    <t>HOSPITALIZACION / DE 1 A 6 DÍAS / MÉDICOS PROPIOS</t>
  </si>
  <si>
    <t>HOSPITALIZACION / DEL 7 AL 15 DÍA / MÉDICOS PROPIOS</t>
  </si>
  <si>
    <t>ESTANCIAS MÉDICAS / A PARTIR DEL 16 DÍA / MÉDICOS PROPIOS</t>
  </si>
  <si>
    <t>ESTANCIAS PRE-QUIRURGICAS</t>
  </si>
  <si>
    <t>ESTANCIAS AGUDOS SMS</t>
  </si>
  <si>
    <t>ESTANCIAS POST-QUIRURGICAS</t>
  </si>
  <si>
    <t>ESTANCIAS INGRESOS X URGENCIAS 4 A 6 DIAS</t>
  </si>
  <si>
    <t>ESTANCIAS INGRESOS X URGENCIAS 1 A 3 DIAS</t>
  </si>
  <si>
    <t>ESTANCIAS INGRESOS X URGENCIAS 7 A 15 DIAS</t>
  </si>
  <si>
    <t>ESTANCIAS INGRESOS X URGENCIAS MAS DE 16 DIAS</t>
  </si>
  <si>
    <t>Total Estancias</t>
  </si>
  <si>
    <t>Estancias</t>
  </si>
  <si>
    <t>Total Importe.</t>
  </si>
  <si>
    <t>Importe.</t>
  </si>
  <si>
    <t>las meteria en el area 2</t>
  </si>
  <si>
    <t>quitar estancias y ponerlas en el area 8,iqual que importe</t>
  </si>
  <si>
    <t>quitar estancias y ponerlas en el area 2 igual que importe</t>
  </si>
  <si>
    <t>Importe. C.M.VIRGEN  DE LA CARIDAD, CARTAGEN</t>
  </si>
  <si>
    <t>Importe. C.M.VIRGEN DE LA CARIDAD,CARAVACA</t>
  </si>
  <si>
    <t>Importe. CLINICA MEDICA QUIRURGICA SAN JOSE,</t>
  </si>
  <si>
    <t>Importe. FUNDACION HOSPITAL REAL PIEDAD</t>
  </si>
  <si>
    <t>Importe. HOSPITAL PERPETUO SOCORRO, SA.</t>
  </si>
  <si>
    <t>Importe. HOSPITAL VIRGEN DEL ALCAZAR DE LORC</t>
  </si>
  <si>
    <t>Importe. IDCQ HOSPITALES Y SANIDAD, S.L.</t>
  </si>
  <si>
    <t>Importe. ITA CLINIC BCN, S.L.</t>
  </si>
  <si>
    <t>Importe. MESA DEL CASTILLO, S.L.</t>
  </si>
  <si>
    <t>Importe. NUEVA FAMILIA RESIDENCIA ENCARNACIO</t>
  </si>
  <si>
    <t>Importe. RESIDENCIA LOS ALMENDROS S.L.</t>
  </si>
  <si>
    <t>Importe. SANTO HOSPITAL DE LA CARIDAD DE CAR</t>
  </si>
  <si>
    <t>Importe. TERAPIAS MEDICAS DOMICILIARIAS, S.L</t>
  </si>
  <si>
    <t>Estancias.</t>
  </si>
  <si>
    <t>Estancias. C.M.VIRGEN  DE LA CARIDAD, CARTAGEN</t>
  </si>
  <si>
    <t>Estancias. C.M.VIRGEN DE LA CARIDAD,CARAVACA</t>
  </si>
  <si>
    <t>Estancias. CLINICA MEDICA QUIRURGICA SAN JOSE,</t>
  </si>
  <si>
    <t>Estancias. FUNDACION HOSPITAL REAL PIEDAD</t>
  </si>
  <si>
    <t>Estancias. HOSPITAL PERPETUO SOCORRO, SA.</t>
  </si>
  <si>
    <t>Estancias. HOSPITAL VIRGEN DEL ALCAZAR DE LORC</t>
  </si>
  <si>
    <t>Estancias. IDCQ HOSPITALES Y SANIDAD, S.L.</t>
  </si>
  <si>
    <t>Estancias. ITA CLINIC BCN, S.L.</t>
  </si>
  <si>
    <t>Estancias. MESA DEL CASTILLO, S.L.</t>
  </si>
  <si>
    <t>Estancias. NUEVA FAMILIA RESIDENCIA ENCARNACIO</t>
  </si>
  <si>
    <t>Estancias. RESIDENCIA LOS ALMENDROS S.L.</t>
  </si>
  <si>
    <t>Estancias. SANTO HOSPITAL DE LA CARIDAD DE CAR</t>
  </si>
  <si>
    <t>Estancias. TERAPIAS MEDICAS DOMICILIARIAS, S.L</t>
  </si>
  <si>
    <t>Total Estancias.</t>
  </si>
  <si>
    <t xml:space="preserve"> Importe.</t>
  </si>
  <si>
    <t>Total  Importe.</t>
  </si>
  <si>
    <t>Regularizacion Tarifas</t>
  </si>
  <si>
    <t>CENTRO CONCERTADO</t>
  </si>
  <si>
    <t>ÁREA I</t>
  </si>
  <si>
    <t>ÁREA II</t>
  </si>
  <si>
    <t>ÁREA III</t>
  </si>
  <si>
    <t>ÁREA IV</t>
  </si>
  <si>
    <t>ÁREA V</t>
  </si>
  <si>
    <t>ÁREA VI</t>
  </si>
  <si>
    <t>ÁREAVII</t>
  </si>
  <si>
    <t>ÁREAVIII</t>
  </si>
  <si>
    <t>ÁREA IX</t>
  </si>
  <si>
    <t>HPRA</t>
  </si>
  <si>
    <t>TOTAL</t>
  </si>
  <si>
    <t>Fuente SAP, Año 2022</t>
  </si>
  <si>
    <t>Fecha inicio:</t>
  </si>
  <si>
    <t>Fecha fin:</t>
  </si>
  <si>
    <t>Estancias en centro concertado</t>
  </si>
  <si>
    <t xml:space="preserve"> Hospitalización en centros concertados: Estancias</t>
  </si>
  <si>
    <t>CENTRO CONCERTADO/ TIPO DE ESTANCIA</t>
  </si>
  <si>
    <t>Estancias por procedencia en centro concertado y regularizacion de tarifas</t>
  </si>
  <si>
    <t>Regularizacion Tarifas Hospitalización</t>
  </si>
  <si>
    <t>Total Importe</t>
  </si>
  <si>
    <t>Total  Importe Acumulado</t>
  </si>
  <si>
    <t>* Correspondiente al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</si>
</sst>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EUR&quot;"/>
    <numFmt numFmtId="165" formatCode="#,##0.000\ &quot;UN&quot;"/>
    <numFmt numFmtId="166" formatCode="#,##0.00\ &quot;€&quot;"/>
    <numFmt numFmtId="167" formatCode="[$-C0A]mmmm\-yy;@"/>
  </numFmts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b/>
      <sz val="7"/>
      <color theme="1"/>
      <name val="Calibri"/>
      <family val="2"/>
      <scheme val="minor"/>
    </font>
    <font>
      <sz val="16"/>
      <color indexed="10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0" fontId="2" fillId="2" borderId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9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1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3" borderId="0" applyNumberFormat="0" applyBorder="0" applyAlignment="0" applyProtection="0"/>
    <xf numFmtId="4" fontId="2" fillId="28" borderId="1" applyNumberFormat="0" applyProtection="0">
      <alignment vertical="center"/>
    </xf>
    <xf numFmtId="4" fontId="14" fillId="29" borderId="1" applyNumberFormat="0" applyProtection="0">
      <alignment vertical="center"/>
    </xf>
    <xf numFmtId="4" fontId="2" fillId="29" borderId="1" applyNumberFormat="0" applyProtection="0">
      <alignment horizontal="left" vertical="center" indent="1"/>
    </xf>
    <xf numFmtId="0" fontId="6" fillId="28" borderId="2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2" fillId="31" borderId="1" applyNumberFormat="0" applyProtection="0">
      <alignment horizontal="right" vertical="center"/>
    </xf>
    <xf numFmtId="4" fontId="2" fillId="32" borderId="1" applyNumberFormat="0" applyProtection="0">
      <alignment horizontal="right" vertical="center"/>
    </xf>
    <xf numFmtId="4" fontId="2" fillId="33" borderId="3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34" borderId="1" applyNumberFormat="0" applyProtection="0">
      <alignment horizontal="right" vertical="center"/>
    </xf>
    <xf numFmtId="4" fontId="2" fillId="35" borderId="1" applyNumberFormat="0" applyProtection="0">
      <alignment horizontal="right" vertical="center"/>
    </xf>
    <xf numFmtId="4" fontId="2" fillId="7" borderId="1" applyNumberFormat="0" applyProtection="0">
      <alignment horizontal="right" vertical="center"/>
    </xf>
    <xf numFmtId="4" fontId="2" fillId="4" borderId="1" applyNumberFormat="0" applyProtection="0">
      <alignment horizontal="right" vertical="center"/>
    </xf>
    <xf numFmtId="4" fontId="2" fillId="36" borderId="1" applyNumberFormat="0" applyProtection="0">
      <alignment horizontal="right" vertical="center"/>
    </xf>
    <xf numFmtId="4" fontId="2" fillId="37" borderId="3" applyNumberFormat="0" applyProtection="0">
      <alignment horizontal="left" vertical="center" indent="1"/>
    </xf>
    <xf numFmtId="4" fontId="5" fillId="8" borderId="3" applyNumberFormat="0" applyProtection="0">
      <alignment horizontal="left" vertical="center" indent="1"/>
    </xf>
    <xf numFmtId="4" fontId="5" fillId="8" borderId="3" applyNumberFormat="0" applyProtection="0">
      <alignment horizontal="left" vertical="center" indent="1"/>
    </xf>
    <xf numFmtId="4" fontId="2" fillId="3" borderId="1" applyNumberFormat="0" applyProtection="0">
      <alignment horizontal="right" vertical="center"/>
    </xf>
    <xf numFmtId="4" fontId="2" fillId="5" borderId="3" applyNumberFormat="0" applyProtection="0">
      <alignment horizontal="left" vertical="center" indent="1"/>
    </xf>
    <xf numFmtId="4" fontId="2" fillId="3" borderId="3" applyNumberFormat="0" applyProtection="0">
      <alignment horizontal="left" vertical="center" indent="1"/>
    </xf>
    <xf numFmtId="0" fontId="2" fillId="6" borderId="1" applyNumberFormat="0" applyProtection="0">
      <alignment horizontal="left" vertical="center" indent="1"/>
    </xf>
    <xf numFmtId="0" fontId="2" fillId="8" borderId="2" applyNumberFormat="0" applyProtection="0">
      <alignment horizontal="left" vertical="top" indent="1"/>
    </xf>
    <xf numFmtId="0" fontId="2" fillId="38" borderId="1" applyNumberFormat="0" applyProtection="0">
      <alignment horizontal="left" vertical="center" indent="1"/>
    </xf>
    <xf numFmtId="0" fontId="2" fillId="3" borderId="2" applyNumberFormat="0" applyProtection="0">
      <alignment horizontal="left" vertical="top" indent="1"/>
    </xf>
    <xf numFmtId="0" fontId="2" fillId="39" borderId="1" applyNumberFormat="0" applyProtection="0">
      <alignment horizontal="left" vertical="center" indent="1"/>
    </xf>
    <xf numFmtId="0" fontId="2" fillId="39" borderId="2" applyNumberFormat="0" applyProtection="0">
      <alignment horizontal="left" vertical="top" indent="1"/>
    </xf>
    <xf numFmtId="0" fontId="2" fillId="5" borderId="1" applyNumberFormat="0" applyProtection="0">
      <alignment horizontal="left" vertical="center" indent="1"/>
    </xf>
    <xf numFmtId="0" fontId="2" fillId="5" borderId="2" applyNumberFormat="0" applyProtection="0">
      <alignment horizontal="left" vertical="top" indent="1"/>
    </xf>
    <xf numFmtId="0" fontId="2" fillId="40" borderId="4" applyNumberFormat="0">
      <protection locked="0"/>
    </xf>
    <xf numFmtId="0" fontId="3" fillId="8" borderId="5" applyBorder="0"/>
    <xf numFmtId="4" fontId="4" fillId="41" borderId="2" applyNumberFormat="0" applyProtection="0">
      <alignment vertical="center"/>
    </xf>
    <xf numFmtId="4" fontId="14" fillId="42" borderId="6" applyNumberFormat="0" applyProtection="0">
      <alignment vertical="center"/>
    </xf>
    <xf numFmtId="4" fontId="4" fillId="6" borderId="2" applyNumberFormat="0" applyProtection="0">
      <alignment horizontal="left" vertical="center" indent="1"/>
    </xf>
    <xf numFmtId="0" fontId="4" fillId="41" borderId="2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0" fontId="4" fillId="3" borderId="2" applyNumberFormat="0" applyProtection="0">
      <alignment horizontal="left" vertical="top" indent="1"/>
    </xf>
    <xf numFmtId="4" fontId="7" fillId="44" borderId="3" applyNumberFormat="0" applyProtection="0">
      <alignment horizontal="left" vertical="center" indent="1"/>
    </xf>
    <xf numFmtId="0" fontId="2" fillId="45" borderId="6"/>
    <xf numFmtId="4" fontId="8" fillId="40" borderId="1" applyNumberFormat="0" applyProtection="0">
      <alignment horizontal="right" vertical="center"/>
    </xf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5" fillId="0" borderId="0"/>
    <xf numFmtId="0" fontId="5" fillId="0" borderId="0"/>
  </cellStyleXfs>
  <cellXfs count="45">
    <xf numFmtId="0" fontId="0" fillId="0" borderId="0" xfId="0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46" borderId="0" xfId="0" applyNumberFormat="1" applyFill="1"/>
    <xf numFmtId="0" fontId="1" fillId="0" borderId="0" xfId="0" applyNumberFormat="1" applyFont="1"/>
    <xf numFmtId="0" fontId="1" fillId="0" borderId="0" xfId="0" applyFont="1"/>
    <xf numFmtId="0" fontId="0" fillId="0" borderId="0" xfId="0"/>
    <xf numFmtId="0" fontId="0" fillId="47" borderId="0" xfId="0" applyFill="1" applyAlignment="1">
      <alignment horizontal="left" indent="1"/>
    </xf>
    <xf numFmtId="0" fontId="0" fillId="47" borderId="0" xfId="0" applyNumberFormat="1" applyFill="1"/>
    <xf numFmtId="3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6" fontId="0" fillId="0" borderId="6" xfId="0" applyNumberFormat="1" applyBorder="1" applyAlignment="1">
      <alignment horizontal="center"/>
    </xf>
    <xf numFmtId="0" fontId="16" fillId="0" borderId="6" xfId="0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166" fontId="16" fillId="0" borderId="6" xfId="0" applyNumberFormat="1" applyFont="1" applyBorder="1" applyAlignment="1">
      <alignment horizontal="center"/>
    </xf>
    <xf numFmtId="0" fontId="16" fillId="48" borderId="6" xfId="0" applyFont="1" applyFill="1" applyBorder="1" applyAlignment="1">
      <alignment horizontal="center"/>
    </xf>
    <xf numFmtId="3" fontId="16" fillId="48" borderId="6" xfId="0" applyNumberFormat="1" applyFont="1" applyFill="1" applyBorder="1" applyAlignment="1">
      <alignment horizontal="center"/>
    </xf>
    <xf numFmtId="166" fontId="16" fillId="48" borderId="6" xfId="0" applyNumberFormat="1" applyFont="1" applyFill="1" applyBorder="1" applyAlignment="1">
      <alignment horizontal="center"/>
    </xf>
    <xf numFmtId="0" fontId="16" fillId="47" borderId="6" xfId="0" applyFont="1" applyFill="1" applyBorder="1" applyAlignment="1">
      <alignment horizontal="center"/>
    </xf>
    <xf numFmtId="0" fontId="16" fillId="49" borderId="6" xfId="0" applyFont="1" applyFill="1" applyBorder="1" applyAlignment="1">
      <alignment horizontal="center"/>
    </xf>
    <xf numFmtId="0" fontId="16" fillId="49" borderId="6" xfId="0" applyNumberFormat="1" applyFont="1" applyFill="1" applyBorder="1" applyAlignment="1">
      <alignment horizontal="center"/>
    </xf>
    <xf numFmtId="0" fontId="17" fillId="50" borderId="0" xfId="0" applyFont="1" applyFill="1" applyAlignment="1">
      <alignment horizontal="center" vertical="center" wrapText="1"/>
    </xf>
    <xf numFmtId="0" fontId="18" fillId="0" borderId="0" xfId="0" applyFont="1"/>
    <xf numFmtId="3" fontId="0" fillId="0" borderId="6" xfId="0" applyNumberFormat="1" applyFill="1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3" fontId="16" fillId="47" borderId="6" xfId="0" applyNumberFormat="1" applyFont="1" applyFill="1" applyBorder="1" applyAlignment="1">
      <alignment horizontal="center"/>
    </xf>
    <xf numFmtId="0" fontId="23" fillId="51" borderId="11" xfId="0" applyFont="1" applyFill="1" applyBorder="1" applyAlignment="1">
      <alignment horizontal="center" vertical="center" wrapText="1"/>
    </xf>
    <xf numFmtId="166" fontId="16" fillId="47" borderId="6" xfId="0" applyNumberFormat="1" applyFont="1" applyFill="1" applyBorder="1" applyAlignment="1">
      <alignment horizontal="center"/>
    </xf>
    <xf numFmtId="0" fontId="16" fillId="47" borderId="12" xfId="0" applyFont="1" applyFill="1" applyBorder="1" applyAlignment="1">
      <alignment horizontal="center"/>
    </xf>
    <xf numFmtId="166" fontId="0" fillId="0" borderId="6" xfId="0" applyNumberFormat="1" applyFont="1" applyBorder="1" applyAlignment="1">
      <alignment horizontal="center"/>
    </xf>
    <xf numFmtId="0" fontId="16" fillId="0" borderId="0" xfId="0" applyFont="1"/>
    <xf numFmtId="0" fontId="21" fillId="0" borderId="8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167" fontId="20" fillId="0" borderId="0" xfId="0" applyNumberFormat="1" applyFont="1" applyAlignment="1">
      <alignment horizontal="left" vertical="center" wrapText="1"/>
    </xf>
    <xf numFmtId="0" fontId="22" fillId="0" borderId="8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</cellXfs>
  <cellStyles count="69">
    <cellStyle name="Accent1 - 20%" xfId="2"/>
    <cellStyle name="Accent1 - 40%" xfId="3"/>
    <cellStyle name="Accent1 - 60%" xfId="4"/>
    <cellStyle name="Accent2 - 20%" xfId="5"/>
    <cellStyle name="Accent2 - 40%" xfId="6"/>
    <cellStyle name="Accent2 - 60%" xfId="7"/>
    <cellStyle name="Accent3 - 20%" xfId="8"/>
    <cellStyle name="Accent3 - 40%" xfId="9"/>
    <cellStyle name="Accent3 - 60%" xfId="10"/>
    <cellStyle name="Accent4 - 20%" xfId="11"/>
    <cellStyle name="Accent4 - 40%" xfId="12"/>
    <cellStyle name="Accent4 - 60%" xfId="13"/>
    <cellStyle name="Accent5 - 20%" xfId="14"/>
    <cellStyle name="Accent5 - 40%" xfId="15"/>
    <cellStyle name="Accent5 - 60%" xfId="16"/>
    <cellStyle name="Accent6 - 20%" xfId="17"/>
    <cellStyle name="Accent6 - 40%" xfId="18"/>
    <cellStyle name="Accent6 - 60%" xfId="19"/>
    <cellStyle name="Emphasis 1" xfId="20"/>
    <cellStyle name="Emphasis 2" xfId="21"/>
    <cellStyle name="Emphasis 3" xfId="22"/>
    <cellStyle name="Neutral 2" xfId="23"/>
    <cellStyle name="Normal" xfId="0" builtinId="0"/>
    <cellStyle name="Normal 2" xfId="1"/>
    <cellStyle name="Normal 3" xfId="67"/>
    <cellStyle name="Normal 4" xfId="68"/>
    <cellStyle name="SAPBEXaggData" xfId="24"/>
    <cellStyle name="SAPBEXaggDataEmph" xfId="25"/>
    <cellStyle name="SAPBEXaggItem" xfId="26"/>
    <cellStyle name="SAPBEXaggItemX" xfId="27"/>
    <cellStyle name="SAPBEXchaText" xfId="28"/>
    <cellStyle name="SAPBEXexcBad7" xfId="29"/>
    <cellStyle name="SAPBEXexcBad8" xfId="30"/>
    <cellStyle name="SAPBEXexcBad9" xfId="31"/>
    <cellStyle name="SAPBEXexcCritical4" xfId="32"/>
    <cellStyle name="SAPBEXexcCritical5" xfId="33"/>
    <cellStyle name="SAPBEXexcCritical6" xfId="34"/>
    <cellStyle name="SAPBEXexcGood1" xfId="35"/>
    <cellStyle name="SAPBEXexcGood2" xfId="36"/>
    <cellStyle name="SAPBEXexcGood3" xfId="37"/>
    <cellStyle name="SAPBEXfilterDrill" xfId="38"/>
    <cellStyle name="SAPBEXfilterItem" xfId="39"/>
    <cellStyle name="SAPBEXfilterText" xfId="40"/>
    <cellStyle name="SAPBEXformats" xfId="41"/>
    <cellStyle name="SAPBEXheaderItem" xfId="42"/>
    <cellStyle name="SAPBEXheaderText" xfId="43"/>
    <cellStyle name="SAPBEXHLevel0" xfId="44"/>
    <cellStyle name="SAPBEXHLevel0X" xfId="45"/>
    <cellStyle name="SAPBEXHLevel1" xfId="46"/>
    <cellStyle name="SAPBEXHLevel1X" xfId="47"/>
    <cellStyle name="SAPBEXHLevel2" xfId="48"/>
    <cellStyle name="SAPBEXHLevel2X" xfId="49"/>
    <cellStyle name="SAPBEXHLevel3" xfId="50"/>
    <cellStyle name="SAPBEXHLevel3X" xfId="51"/>
    <cellStyle name="SAPBEXinputData" xfId="52"/>
    <cellStyle name="SAPBEXItemHeader" xfId="53"/>
    <cellStyle name="SAPBEXresData" xfId="54"/>
    <cellStyle name="SAPBEXresDataEmph" xfId="55"/>
    <cellStyle name="SAPBEXresItem" xfId="56"/>
    <cellStyle name="SAPBEXresItemX" xfId="57"/>
    <cellStyle name="SAPBEXstdData" xfId="58"/>
    <cellStyle name="SAPBEXstdDataEmph" xfId="59"/>
    <cellStyle name="SAPBEXstdItem" xfId="60"/>
    <cellStyle name="SAPBEXstdItemX" xfId="61"/>
    <cellStyle name="SAPBEXtitle" xfId="62"/>
    <cellStyle name="SAPBEXunassignedItem" xfId="63"/>
    <cellStyle name="SAPBEXundefined" xfId="64"/>
    <cellStyle name="Sheet Title" xfId="65"/>
    <cellStyle name="Total 2" xfId="66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</xdr:row>
      <xdr:rowOff>0</xdr:rowOff>
    </xdr:from>
    <xdr:to>
      <xdr:col>13</xdr:col>
      <xdr:colOff>866775</xdr:colOff>
      <xdr:row>2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0"/>
          <a:ext cx="7810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2</xdr:row>
      <xdr:rowOff>0</xdr:rowOff>
    </xdr:from>
    <xdr:to>
      <xdr:col>15</xdr:col>
      <xdr:colOff>876300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87550" y="381000"/>
          <a:ext cx="11239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pr29q" refreshedDate="44984.481961226855" createdVersion="4" refreshedVersion="4" minRefreshableVersion="3" recordCount="1149">
  <cacheSource type="worksheet">
    <worksheetSource ref="C3:S1152" sheet="Base Hospitalizacion"/>
  </cacheSource>
  <cacheFields count="17">
    <cacheField name="Area" numFmtId="0">
      <sharedItems count="11">
        <s v="1100"/>
        <s v="1200"/>
        <s v="1500"/>
        <s v="1600"/>
        <s v="1700"/>
        <s v="1800"/>
        <s v="1900"/>
        <s v="9900"/>
        <s v="1300"/>
        <s v="1400"/>
        <s v="8500"/>
      </sharedItems>
    </cacheField>
    <cacheField name="1" numFmtId="0">
      <sharedItems/>
    </cacheField>
    <cacheField name="2" numFmtId="0">
      <sharedItems/>
    </cacheField>
    <cacheField name="3" numFmtId="0">
      <sharedItems/>
    </cacheField>
    <cacheField name="Codigo Sap" numFmtId="0">
      <sharedItems count="19">
        <s v="81000065"/>
        <s v="81004752"/>
        <s v="81005982"/>
        <s v="81005024"/>
        <s v="81006005"/>
        <s v="81006042"/>
        <s v="81000038"/>
        <s v="81002393"/>
        <s v="81000061"/>
        <s v="81002356"/>
        <s v="81002357"/>
        <s v="81002388"/>
        <s v="81004742"/>
        <s v="81002120"/>
        <s v="81004743"/>
        <s v="81002310"/>
        <s v="81004744"/>
        <s v="81004992"/>
        <s v="81004993"/>
      </sharedItems>
    </cacheField>
    <cacheField name="Descripcion Codigo" numFmtId="0">
      <sharedItems count="19">
        <s v="HOSPITALIZACIÓN / G. IV - N. I-B /  MÉDICOS PROPIOS"/>
        <s v="DIFERENCIA / CORRECCIÓN NEGATIVA EN FACTURA"/>
        <s v="HOSPITALIZACION TARIFA ESPECIAL PACIENTES COVID-19"/>
        <s v="HOSPITALIZACION GRUPO IV NIVEL I-B. 1 TRAMO MEDIA ESTANCIA ("/>
        <s v="INCREMENTO COSTES POR HOSPITALIZACION COVID-19"/>
        <s v="HOSPITALIZACION REGULARIZACION NUEVA TARIFA"/>
        <s v="HOSPITALIZACION / G. I - N. III / PENÍNSULA / MÉDICOS PROPIO"/>
        <s v="HOSPITALIZACION / PSIQUIATRICA"/>
        <s v="HOSPITALIZACIÓN / G. IV - N. I-A /  MÉDICOS PROPIOS"/>
        <s v="HOSPITALIZACION / DE 1 A 6 DÍAS / MÉDICOS PROPIOS"/>
        <s v="HOSPITALIZACION / DEL 7 AL 15 DÍA / MÉDICOS PROPIOS"/>
        <s v="ESTANCIAS MÉDICAS / A PARTIR DEL 16 DÍA / MÉDICOS PROPIOS"/>
        <s v="ESTANCIAS PRE-QUIRURGICAS"/>
        <s v="ESTANCIAS AGUDOS SMS"/>
        <s v="ESTANCIAS POST-QUIRURGICAS"/>
        <s v="ESTANCIAS INGRESOS X URGENCIAS 4 A 6 DIAS"/>
        <s v="ESTANCIAS INGRESOS X URGENCIAS 1 A 3 DIAS"/>
        <s v="ESTANCIAS INGRESOS X URGENCIAS 7 A 15 DIAS"/>
        <s v="ESTANCIAS INGRESOS X URGENCIAS MAS DE 16 DIAS"/>
      </sharedItems>
    </cacheField>
    <cacheField name="4" numFmtId="0">
      <sharedItems/>
    </cacheField>
    <cacheField name="Centro Concertado" numFmtId="0">
      <sharedItems count="13">
        <s v="NUEVA FAMILIA RESIDENCIA ENCARNACIO"/>
        <s v="SANTO HOSPITAL DE LA CARIDAD DE CAR"/>
        <s v="FUNDACION HOSPITAL REAL PIEDAD"/>
        <s v="ITA CLINIC BCN, S.L."/>
        <s v="RESIDENCIA LOS ALMENDROS S.L."/>
        <s v="CLINICA MEDICA QUIRURGICA SAN JOSE,"/>
        <s v="HOSPITAL VIRGEN DEL ALCAZAR DE LORC"/>
        <s v="HOSPITAL PERPETUO SOCORRO, SA."/>
        <s v="MESA DEL CASTILLO, S.L."/>
        <s v="C.M.VIRGEN DE LA CARIDAD,CARAVACA"/>
        <s v="TERAPIAS MEDICAS DOMICILIARIAS, S.L"/>
        <s v="C.M.VIRGEN  DE LA CARIDAD, CARTAGEN"/>
        <s v="IDCQ HOSPITALES Y SANIDAD, S.L."/>
      </sharedItems>
    </cacheField>
    <cacheField name="5" numFmtId="0">
      <sharedItems/>
    </cacheField>
    <cacheField name="6" numFmtId="0">
      <sharedItems/>
    </cacheField>
    <cacheField name="7" numFmtId="0">
      <sharedItems/>
    </cacheField>
    <cacheField name="8" numFmtId="0">
      <sharedItems/>
    </cacheField>
    <cacheField name="9" numFmtId="0">
      <sharedItems/>
    </cacheField>
    <cacheField name="10" numFmtId="0">
      <sharedItems/>
    </cacheField>
    <cacheField name="11" numFmtId="0">
      <sharedItems/>
    </cacheField>
    <cacheField name="Importe" numFmtId="164">
      <sharedItems containsSemiMixedTypes="0" containsString="0" containsNumber="1" minValue="-318676.05" maxValue="340843.83"/>
    </cacheField>
    <cacheField name="Cantidad" numFmtId="165">
      <sharedItems containsString="0" containsBlank="1" containsNumber="1" containsInteger="1" minValue="-3787" maxValue="378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49">
  <r>
    <x v="0"/>
    <s v="AREA I. HOSPITAL 'V. ARRIXACA'"/>
    <s v="60725001"/>
    <s v="CONC.ENTID.PRIV. AE"/>
    <x v="0"/>
    <x v="0"/>
    <s v="1000005952"/>
    <x v="0"/>
    <s v="1120652001"/>
    <s v="CONCIERTOS MED.INT."/>
    <s v="4420843926"/>
    <s v="FEB 2022"/>
    <s v="01/02/2022"/>
    <s v="31/01/2022"/>
    <s v="SMSSIGILE"/>
    <n v="15426.4"/>
    <n v="220"/>
  </r>
  <r>
    <x v="0"/>
    <s v="AREA I. HOSPITAL 'V. ARRIXACA'"/>
    <s v="60725001"/>
    <s v="CONC.ENTID.PRIV. AE"/>
    <x v="0"/>
    <x v="0"/>
    <s v="1000005952"/>
    <x v="0"/>
    <s v="1120652001"/>
    <s v="CONCIERTOS MED.INT."/>
    <s v="4420858519"/>
    <s v="MAR 2022"/>
    <s v="01/03/2022"/>
    <s v="28/02/2022"/>
    <s v="SMSSIGILE"/>
    <n v="11780.16"/>
    <n v="168"/>
  </r>
  <r>
    <x v="0"/>
    <s v="AREA I. HOSPITAL 'V. ARRIXACA'"/>
    <s v="60725001"/>
    <s v="CONC.ENTID.PRIV. AE"/>
    <x v="0"/>
    <x v="0"/>
    <s v="1000005952"/>
    <x v="0"/>
    <s v="1120652001"/>
    <s v="CONCIERTOS MED.INT."/>
    <s v="4420866281"/>
    <s v="MAR 2022"/>
    <s v="31/03/2022"/>
    <s v="31/03/2022"/>
    <s v="SMSSIGILE"/>
    <n v="12060.64"/>
    <n v="172"/>
  </r>
  <r>
    <x v="0"/>
    <s v="AREA I. HOSPITAL 'V. ARRIXACA'"/>
    <s v="60725001"/>
    <s v="CONC.ENTID.PRIV. AE"/>
    <x v="0"/>
    <x v="0"/>
    <s v="1000005952"/>
    <x v="0"/>
    <s v="1120652001"/>
    <s v="CONCIERTOS MED.INT."/>
    <s v="4420877004"/>
    <s v="ABR 2022"/>
    <s v="30/04/2022"/>
    <s v="30/04/2022"/>
    <s v="SMSSIGILE"/>
    <n v="13883.76"/>
    <n v="198"/>
  </r>
  <r>
    <x v="0"/>
    <s v="AREA I. HOSPITAL 'V. ARRIXACA'"/>
    <s v="60725001"/>
    <s v="CONC.ENTID.PRIV. AE"/>
    <x v="0"/>
    <x v="0"/>
    <s v="1000005952"/>
    <x v="0"/>
    <s v="1120652001"/>
    <s v="CONCIERTOS MED.INT."/>
    <s v="4420895326"/>
    <s v="JUN 2022"/>
    <s v="01/06/2022"/>
    <s v="31/05/2022"/>
    <s v="SMSSIGILE"/>
    <n v="12691.72"/>
    <n v="181"/>
  </r>
  <r>
    <x v="0"/>
    <s v="AREA I. HOSPITAL 'V. ARRIXACA'"/>
    <s v="60725001"/>
    <s v="CONC.ENTID.PRIV. AE"/>
    <x v="0"/>
    <x v="0"/>
    <s v="1000005952"/>
    <x v="0"/>
    <s v="1120652001"/>
    <s v="CONCIERTOS MED.INT."/>
    <s v="4420901611"/>
    <s v="JUN 2022"/>
    <s v="30/06/2022"/>
    <s v="30/06/2022"/>
    <s v="SMSSIGILE"/>
    <n v="10518"/>
    <n v="150"/>
  </r>
  <r>
    <x v="0"/>
    <s v="AREA I. HOSPITAL 'V. ARRIXACA'"/>
    <s v="60725001"/>
    <s v="CONC.ENTID.PRIV. AE"/>
    <x v="0"/>
    <x v="0"/>
    <s v="1000005952"/>
    <x v="0"/>
    <s v="1120652001"/>
    <s v="CONCIERTOS MED.INT."/>
    <s v="4420914941"/>
    <s v="JUL 2022"/>
    <s v="31/07/2022"/>
    <s v="31/07/2022"/>
    <s v="SMSSIGILE"/>
    <n v="15216.04"/>
    <n v="217"/>
  </r>
  <r>
    <x v="0"/>
    <s v="AREA I. HOSPITAL 'V. ARRIXACA'"/>
    <s v="60725001"/>
    <s v="CONC.ENTID.PRIV. AE"/>
    <x v="0"/>
    <x v="0"/>
    <s v="1000005952"/>
    <x v="0"/>
    <s v="1120652001"/>
    <s v="CONCIERTOS MED.INT."/>
    <s v="4420924721"/>
    <s v="SEP 2022"/>
    <s v="01/09/2022"/>
    <s v="31/08/2022"/>
    <s v="SMSSIGILE"/>
    <n v="2384.08"/>
    <n v="34"/>
  </r>
  <r>
    <x v="0"/>
    <s v="AREA I. HOSPITAL 'V. ARRIXACA'"/>
    <s v="60725001"/>
    <s v="CONC.ENTID.PRIV. AE"/>
    <x v="0"/>
    <x v="0"/>
    <s v="1000005952"/>
    <x v="0"/>
    <s v="1120652001"/>
    <s v="CONCIERTOS MED.INT."/>
    <s v="4420936880"/>
    <s v="OCT 2022"/>
    <s v="01/10/2022"/>
    <s v="30/09/2022"/>
    <s v="SMSSIGILE"/>
    <n v="24822.48"/>
    <n v="354"/>
  </r>
  <r>
    <x v="0"/>
    <s v="AREA I. HOSPITAL 'V. ARRIXACA'"/>
    <s v="60725001"/>
    <s v="CONC.ENTID.PRIV. AE"/>
    <x v="0"/>
    <x v="0"/>
    <s v="1000005952"/>
    <x v="0"/>
    <s v="1120652001"/>
    <s v="CONCIERTOS MED.INT."/>
    <s v="4420949392"/>
    <s v="OCT 2022"/>
    <s v="31/10/2022"/>
    <s v="31/10/2022"/>
    <s v="SMSSIGILE"/>
    <n v="28048"/>
    <n v="400"/>
  </r>
  <r>
    <x v="0"/>
    <s v="AREA I. HOSPITAL 'V. ARRIXACA'"/>
    <s v="60725001"/>
    <s v="CONC.ENTID.PRIV. AE"/>
    <x v="0"/>
    <x v="0"/>
    <s v="1000005952"/>
    <x v="0"/>
    <s v="1120652001"/>
    <s v="CONCIERTOS MED.INT."/>
    <s v="4420974449"/>
    <s v="DIC 2022"/>
    <s v="31/12/2022"/>
    <s v="31/12/2022"/>
    <s v="SMSSIGILE"/>
    <n v="42728.67"/>
    <n v="549"/>
  </r>
  <r>
    <x v="0"/>
    <s v="AREA I. HOSPITAL 'V. ARRIXACA'"/>
    <s v="60725001"/>
    <s v="CONC.ENTID.PRIV. AE"/>
    <x v="1"/>
    <x v="1"/>
    <s v="1000005952"/>
    <x v="0"/>
    <s v="1120652001"/>
    <s v="CONCIERTOS MED.INT."/>
    <s v="4500007360"/>
    <s v="JUL 2022"/>
    <s v="01/07/2022"/>
    <s v="30/06/2022"/>
    <s v="CAG86W"/>
    <n v="2594.44"/>
    <m/>
  </r>
  <r>
    <x v="0"/>
    <s v="AREA I. HOSPITAL 'V. ARRIXACA'"/>
    <s v="60725001"/>
    <s v="CONC.ENTID.PRIV. AE"/>
    <x v="1"/>
    <x v="1"/>
    <s v="1000005952"/>
    <x v="0"/>
    <s v="1120652001"/>
    <s v="CONCIERTOS MED.INT."/>
    <s v="4500007360"/>
    <s v="JUL 2022"/>
    <s v="01/07/2022"/>
    <s v="30/06/2022"/>
    <s v="SMSSIGILE"/>
    <n v="-2594.44"/>
    <m/>
  </r>
  <r>
    <x v="0"/>
    <s v="AREA I. HOSPITAL 'V. ARRIXACA'"/>
    <s v="60725001"/>
    <s v="CONC.ENTID.PRIV. AE"/>
    <x v="1"/>
    <x v="1"/>
    <s v="1000005952"/>
    <x v="0"/>
    <s v="1120652001"/>
    <s v="CONCIERTOS MED.INT."/>
    <s v="4500007381"/>
    <s v="AGO 2022"/>
    <s v="01/08/2022"/>
    <s v="30/06/2022"/>
    <s v="SMSSIGILE"/>
    <n v="-2594.44"/>
    <m/>
  </r>
  <r>
    <x v="0"/>
    <s v="AREA I. HOSPITAL 'V. ARRIXACA'"/>
    <s v="60725001"/>
    <s v="CONC.ENTID.PRIV. AE"/>
    <x v="2"/>
    <x v="2"/>
    <s v="1000005952"/>
    <x v="0"/>
    <s v="1120652001"/>
    <s v="CONCIERTOS MED.INT."/>
    <s v="4420909936"/>
    <s v="JUL 2022"/>
    <s v="01/07/2022"/>
    <s v="30/06/2022"/>
    <s v="FI_USU"/>
    <n v="-5710.58"/>
    <n v="-37"/>
  </r>
  <r>
    <x v="0"/>
    <s v="AREA I. HOSPITAL 'V. ARRIXACA'"/>
    <s v="60725001"/>
    <s v="CONC.ENTID.PRIV. AE"/>
    <x v="2"/>
    <x v="2"/>
    <s v="1000005952"/>
    <x v="0"/>
    <s v="1120652001"/>
    <s v="CONCIERTOS MED.INT."/>
    <s v="4420909936"/>
    <s v="JUL 2022"/>
    <s v="01/07/2022"/>
    <s v="30/06/2022"/>
    <s v="SMSSIGILE"/>
    <n v="5710.58"/>
    <n v="37"/>
  </r>
  <r>
    <x v="0"/>
    <s v="AREA I. HOSPITAL 'V. ARRIXACA'"/>
    <s v="60725001"/>
    <s v="CONC.ENTID.PRIV. AE"/>
    <x v="2"/>
    <x v="2"/>
    <s v="1000005952"/>
    <x v="0"/>
    <s v="1120652001"/>
    <s v="CONCIERTOS MED.INT."/>
    <s v="4420920449"/>
    <s v="AGO 2022"/>
    <s v="01/08/2022"/>
    <s v="30/06/2022"/>
    <s v="SMSSIGILE"/>
    <n v="5710.58"/>
    <n v="37"/>
  </r>
  <r>
    <x v="1"/>
    <s v="AREA II. HOSPITAL SANTA LUCÍA"/>
    <s v="60725001"/>
    <s v="CONC.ENTID.PRIV. AE"/>
    <x v="0"/>
    <x v="0"/>
    <s v="1000005952"/>
    <x v="0"/>
    <s v="1270652001"/>
    <s v="CONCIERTOS MED.INT."/>
    <s v="4420843926"/>
    <s v="FEB 2022"/>
    <s v="01/02/2022"/>
    <s v="31/01/2022"/>
    <s v="SMSSIGILE"/>
    <n v="18371.439999999999"/>
    <n v="262"/>
  </r>
  <r>
    <x v="1"/>
    <s v="AREA II. HOSPITAL SANTA LUCÍA"/>
    <s v="60725001"/>
    <s v="CONC.ENTID.PRIV. AE"/>
    <x v="0"/>
    <x v="0"/>
    <s v="1000005952"/>
    <x v="0"/>
    <s v="1270652001"/>
    <s v="CONCIERTOS MED.INT."/>
    <s v="4420858519"/>
    <s v="MAR 2022"/>
    <s v="01/03/2022"/>
    <s v="28/02/2022"/>
    <s v="SMSSIGILE"/>
    <n v="16969.04"/>
    <n v="242"/>
  </r>
  <r>
    <x v="1"/>
    <s v="AREA II. HOSPITAL SANTA LUCÍA"/>
    <s v="60725001"/>
    <s v="CONC.ENTID.PRIV. AE"/>
    <x v="0"/>
    <x v="0"/>
    <s v="1000005952"/>
    <x v="0"/>
    <s v="1270652001"/>
    <s v="CONCIERTOS MED.INT."/>
    <s v="4420866281"/>
    <s v="MAR 2022"/>
    <s v="31/03/2022"/>
    <s v="31/03/2022"/>
    <s v="SMSSIGILE"/>
    <n v="19633.599999999999"/>
    <n v="280"/>
  </r>
  <r>
    <x v="1"/>
    <s v="AREA II. HOSPITAL SANTA LUCÍA"/>
    <s v="60725001"/>
    <s v="CONC.ENTID.PRIV. AE"/>
    <x v="0"/>
    <x v="0"/>
    <s v="1000005952"/>
    <x v="0"/>
    <s v="1270652001"/>
    <s v="CONCIERTOS MED.INT."/>
    <s v="4420877004"/>
    <s v="ABR 2022"/>
    <s v="30/04/2022"/>
    <s v="30/04/2022"/>
    <s v="SMSSIGILE"/>
    <n v="20825.64"/>
    <n v="297"/>
  </r>
  <r>
    <x v="1"/>
    <s v="AREA II. HOSPITAL SANTA LUCÍA"/>
    <s v="60725001"/>
    <s v="CONC.ENTID.PRIV. AE"/>
    <x v="0"/>
    <x v="0"/>
    <s v="1000005952"/>
    <x v="0"/>
    <s v="1270652001"/>
    <s v="CONCIERTOS MED.INT."/>
    <s v="4420895326"/>
    <s v="JUN 2022"/>
    <s v="01/06/2022"/>
    <s v="31/05/2022"/>
    <s v="SMSSIGILE"/>
    <n v="19633.599999999999"/>
    <n v="280"/>
  </r>
  <r>
    <x v="1"/>
    <s v="AREA II. HOSPITAL SANTA LUCÍA"/>
    <s v="60725001"/>
    <s v="CONC.ENTID.PRIV. AE"/>
    <x v="0"/>
    <x v="0"/>
    <s v="1000005952"/>
    <x v="0"/>
    <s v="1270652001"/>
    <s v="CONCIERTOS MED.INT."/>
    <s v="4420901611"/>
    <s v="JUN 2022"/>
    <s v="30/06/2022"/>
    <s v="30/06/2022"/>
    <s v="SMSSIGILE"/>
    <n v="20475.04"/>
    <n v="292"/>
  </r>
  <r>
    <x v="1"/>
    <s v="AREA II. HOSPITAL SANTA LUCÍA"/>
    <s v="60725001"/>
    <s v="CONC.ENTID.PRIV. AE"/>
    <x v="0"/>
    <x v="0"/>
    <s v="1000005952"/>
    <x v="0"/>
    <s v="1270652001"/>
    <s v="CONCIERTOS MED.INT."/>
    <s v="4420914941"/>
    <s v="JUL 2022"/>
    <s v="31/07/2022"/>
    <s v="31/07/2022"/>
    <s v="SMSSIGILE"/>
    <n v="32675.919999999998"/>
    <n v="466"/>
  </r>
  <r>
    <x v="1"/>
    <s v="AREA II. HOSPITAL SANTA LUCÍA"/>
    <s v="60725001"/>
    <s v="CONC.ENTID.PRIV. AE"/>
    <x v="0"/>
    <x v="0"/>
    <s v="1000005952"/>
    <x v="0"/>
    <s v="1270652001"/>
    <s v="CONCIERTOS MED.INT."/>
    <s v="4420924721"/>
    <s v="SEP 2022"/>
    <s v="01/09/2022"/>
    <s v="31/08/2022"/>
    <s v="SMSSIGILE"/>
    <n v="22087.8"/>
    <n v="315"/>
  </r>
  <r>
    <x v="1"/>
    <s v="AREA II. HOSPITAL SANTA LUCÍA"/>
    <s v="60725001"/>
    <s v="CONC.ENTID.PRIV. AE"/>
    <x v="0"/>
    <x v="0"/>
    <s v="1000005952"/>
    <x v="0"/>
    <s v="1270652001"/>
    <s v="CONCIERTOS MED.INT."/>
    <s v="4420936880"/>
    <s v="OCT 2022"/>
    <s v="01/10/2022"/>
    <s v="30/09/2022"/>
    <s v="SMSSIGILE"/>
    <n v="36672.76"/>
    <n v="523"/>
  </r>
  <r>
    <x v="1"/>
    <s v="AREA II. HOSPITAL SANTA LUCÍA"/>
    <s v="60725001"/>
    <s v="CONC.ENTID.PRIV. AE"/>
    <x v="0"/>
    <x v="0"/>
    <s v="1000005952"/>
    <x v="0"/>
    <s v="1270652001"/>
    <s v="CONCIERTOS MED.INT."/>
    <s v="4420949392"/>
    <s v="OCT 2022"/>
    <s v="31/10/2022"/>
    <s v="31/10/2022"/>
    <s v="SMSSIGILE"/>
    <n v="40950.080000000002"/>
    <n v="584"/>
  </r>
  <r>
    <x v="1"/>
    <s v="AREA II. HOSPITAL SANTA LUCÍA"/>
    <s v="60725001"/>
    <s v="CONC.ENTID.PRIV. AE"/>
    <x v="0"/>
    <x v="0"/>
    <s v="1000005952"/>
    <x v="0"/>
    <s v="1270652001"/>
    <s v="CONCIERTOS MED.INT."/>
    <s v="4420964971"/>
    <s v="DIC 2022"/>
    <s v="01/12/2022"/>
    <s v="30/11/2022"/>
    <s v="SMSSIGILE"/>
    <n v="43383.93"/>
    <n v="570"/>
  </r>
  <r>
    <x v="1"/>
    <s v="AREA II. HOSPITAL SANTA LUCÍA"/>
    <s v="60725001"/>
    <s v="CONC.ENTID.PRIV. AE"/>
    <x v="0"/>
    <x v="0"/>
    <s v="1000005952"/>
    <x v="0"/>
    <s v="1270652001"/>
    <s v="CONCIERTOS MED.INT."/>
    <s v="4420974449"/>
    <s v="DIC 2022"/>
    <s v="31/12/2022"/>
    <s v="31/12/2022"/>
    <s v="SMSSIGILE"/>
    <n v="41601.96"/>
    <n v="537"/>
  </r>
  <r>
    <x v="1"/>
    <s v="AREA II. HOSPITAL SANTA LUCÍA"/>
    <s v="60725001"/>
    <s v="CONC.ENTID.PRIV. AE"/>
    <x v="1"/>
    <x v="1"/>
    <s v="1000005952"/>
    <x v="0"/>
    <s v="1270652001"/>
    <s v="CONCIERTOS MED.INT."/>
    <s v="4500007360"/>
    <s v="JUL 2022"/>
    <s v="01/07/2022"/>
    <s v="30/06/2022"/>
    <s v="CAG86W"/>
    <n v="2804.8"/>
    <m/>
  </r>
  <r>
    <x v="1"/>
    <s v="AREA II. HOSPITAL SANTA LUCÍA"/>
    <s v="60725001"/>
    <s v="CONC.ENTID.PRIV. AE"/>
    <x v="1"/>
    <x v="1"/>
    <s v="1000005952"/>
    <x v="0"/>
    <s v="1270652001"/>
    <s v="CONCIERTOS MED.INT."/>
    <s v="4500007360"/>
    <s v="JUL 2022"/>
    <s v="01/07/2022"/>
    <s v="30/06/2022"/>
    <s v="SMSSIGILE"/>
    <n v="-2804.8"/>
    <m/>
  </r>
  <r>
    <x v="1"/>
    <s v="AREA II. HOSPITAL SANTA LUCÍA"/>
    <s v="60725001"/>
    <s v="CONC.ENTID.PRIV. AE"/>
    <x v="1"/>
    <x v="1"/>
    <s v="1000005952"/>
    <x v="0"/>
    <s v="1270652001"/>
    <s v="CONCIERTOS MED.INT."/>
    <s v="4500007381"/>
    <s v="AGO 2022"/>
    <s v="01/08/2022"/>
    <s v="30/06/2022"/>
    <s v="SMSSIGILE"/>
    <n v="-2804.8"/>
    <m/>
  </r>
  <r>
    <x v="1"/>
    <s v="AREA II. HOSPITAL SANTA LUCÍA"/>
    <s v="60725001"/>
    <s v="CONC.ENTID.PRIV. AE"/>
    <x v="2"/>
    <x v="2"/>
    <s v="1000005952"/>
    <x v="0"/>
    <s v="1270652001"/>
    <s v="CONCIERTOS MED.INT."/>
    <s v="4420909936"/>
    <s v="JUL 2022"/>
    <s v="01/07/2022"/>
    <s v="30/06/2022"/>
    <s v="FI_USU"/>
    <n v="-6173.6"/>
    <n v="-40"/>
  </r>
  <r>
    <x v="1"/>
    <s v="AREA II. HOSPITAL SANTA LUCÍA"/>
    <s v="60725001"/>
    <s v="CONC.ENTID.PRIV. AE"/>
    <x v="2"/>
    <x v="2"/>
    <s v="1000005952"/>
    <x v="0"/>
    <s v="1270652001"/>
    <s v="CONCIERTOS MED.INT."/>
    <s v="4420909936"/>
    <s v="JUL 2022"/>
    <s v="01/07/2022"/>
    <s v="30/06/2022"/>
    <s v="SMSSIGILE"/>
    <n v="6173.6"/>
    <n v="40"/>
  </r>
  <r>
    <x v="1"/>
    <s v="AREA II. HOSPITAL SANTA LUCÍA"/>
    <s v="60725001"/>
    <s v="CONC.ENTID.PRIV. AE"/>
    <x v="2"/>
    <x v="2"/>
    <s v="1000005952"/>
    <x v="0"/>
    <s v="1270652001"/>
    <s v="CONCIERTOS MED.INT."/>
    <s v="4420920449"/>
    <s v="AGO 2022"/>
    <s v="01/08/2022"/>
    <s v="30/06/2022"/>
    <s v="SMSSIGILE"/>
    <n v="6173.6"/>
    <n v="40"/>
  </r>
  <r>
    <x v="2"/>
    <s v="AREA V. GERENCIA UNICA"/>
    <s v="60725001"/>
    <s v="CONC.ENTID.PRIV. AE"/>
    <x v="0"/>
    <x v="0"/>
    <s v="1000005952"/>
    <x v="0"/>
    <s v="1520652001"/>
    <s v="CONCIERTOS MED.INT."/>
    <s v="4420843926"/>
    <s v="FEB 2022"/>
    <s v="01/02/2022"/>
    <s v="31/01/2022"/>
    <s v="SMSSIGILE"/>
    <n v="1051.8"/>
    <n v="15"/>
  </r>
  <r>
    <x v="3"/>
    <s v="AREA VI. HOSPITAL  MORALES M."/>
    <s v="60725001"/>
    <s v="CONC.ENTID.PRIV. AE"/>
    <x v="0"/>
    <x v="0"/>
    <s v="1000005952"/>
    <x v="0"/>
    <s v="1620652001"/>
    <s v="CONCIERTOS MED.INT."/>
    <s v="4420843926"/>
    <s v="FEB 2022"/>
    <s v="01/02/2022"/>
    <s v="31/01/2022"/>
    <s v="SMSSIGILE"/>
    <n v="7713.2"/>
    <n v="110"/>
  </r>
  <r>
    <x v="3"/>
    <s v="AREA VI. HOSPITAL  MORALES M."/>
    <s v="60725001"/>
    <s v="CONC.ENTID.PRIV. AE"/>
    <x v="0"/>
    <x v="0"/>
    <s v="1000005952"/>
    <x v="0"/>
    <s v="1620652001"/>
    <s v="CONCIERTOS MED.INT."/>
    <s v="4420858519"/>
    <s v="MAR 2022"/>
    <s v="01/03/2022"/>
    <s v="28/02/2022"/>
    <s v="SMSSIGILE"/>
    <n v="6240.68"/>
    <n v="89"/>
  </r>
  <r>
    <x v="3"/>
    <s v="AREA VI. HOSPITAL  MORALES M."/>
    <s v="60725001"/>
    <s v="CONC.ENTID.PRIV. AE"/>
    <x v="0"/>
    <x v="0"/>
    <s v="1000005952"/>
    <x v="0"/>
    <s v="1620652001"/>
    <s v="CONCIERTOS MED.INT."/>
    <s v="4420866281"/>
    <s v="MAR 2022"/>
    <s v="31/03/2022"/>
    <s v="31/03/2022"/>
    <s v="SMSSIGILE"/>
    <n v="4557.8"/>
    <n v="65"/>
  </r>
  <r>
    <x v="3"/>
    <s v="AREA VI. HOSPITAL  MORALES M."/>
    <s v="60725001"/>
    <s v="CONC.ENTID.PRIV. AE"/>
    <x v="0"/>
    <x v="0"/>
    <s v="1000005952"/>
    <x v="0"/>
    <s v="1620652001"/>
    <s v="CONCIERTOS MED.INT."/>
    <s v="4420877004"/>
    <s v="ABR 2022"/>
    <s v="30/04/2022"/>
    <s v="30/04/2022"/>
    <s v="SMSSIGILE"/>
    <n v="8624.76"/>
    <n v="123"/>
  </r>
  <r>
    <x v="3"/>
    <s v="AREA VI. HOSPITAL  MORALES M."/>
    <s v="60725001"/>
    <s v="CONC.ENTID.PRIV. AE"/>
    <x v="0"/>
    <x v="0"/>
    <s v="1000005952"/>
    <x v="0"/>
    <s v="1620652001"/>
    <s v="CONCIERTOS MED.INT."/>
    <s v="4420901611"/>
    <s v="JUN 2022"/>
    <s v="30/06/2022"/>
    <s v="30/06/2022"/>
    <s v="SMSSIGILE"/>
    <n v="5609.6"/>
    <n v="80"/>
  </r>
  <r>
    <x v="3"/>
    <s v="AREA VI. HOSPITAL  MORALES M."/>
    <s v="60725001"/>
    <s v="CONC.ENTID.PRIV. AE"/>
    <x v="0"/>
    <x v="0"/>
    <s v="1000005952"/>
    <x v="0"/>
    <s v="1620652001"/>
    <s v="CONCIERTOS MED.INT."/>
    <s v="4420924721"/>
    <s v="SEP 2022"/>
    <s v="01/09/2022"/>
    <s v="31/08/2022"/>
    <s v="SMSSIGILE"/>
    <n v="4066.96"/>
    <n v="58"/>
  </r>
  <r>
    <x v="3"/>
    <s v="AREA VI. HOSPITAL  MORALES M."/>
    <s v="60725001"/>
    <s v="CONC.ENTID.PRIV. AE"/>
    <x v="0"/>
    <x v="0"/>
    <s v="1000005952"/>
    <x v="0"/>
    <s v="1620652001"/>
    <s v="CONCIERTOS MED.INT."/>
    <s v="4420936880"/>
    <s v="OCT 2022"/>
    <s v="01/10/2022"/>
    <s v="30/09/2022"/>
    <s v="SMSSIGILE"/>
    <n v="5118.76"/>
    <n v="73"/>
  </r>
  <r>
    <x v="3"/>
    <s v="AREA VI. HOSPITAL  MORALES M."/>
    <s v="60725001"/>
    <s v="CONC.ENTID.PRIV. AE"/>
    <x v="0"/>
    <x v="0"/>
    <s v="1000005952"/>
    <x v="0"/>
    <s v="1620652001"/>
    <s v="CONCIERTOS MED.INT."/>
    <s v="4420949392"/>
    <s v="OCT 2022"/>
    <s v="31/10/2022"/>
    <s v="31/10/2022"/>
    <s v="SMSSIGILE"/>
    <n v="12972.2"/>
    <n v="185"/>
  </r>
  <r>
    <x v="3"/>
    <s v="AREA VI. HOSPITAL  MORALES M."/>
    <s v="60725001"/>
    <s v="CONC.ENTID.PRIV. AE"/>
    <x v="0"/>
    <x v="0"/>
    <s v="1000005952"/>
    <x v="0"/>
    <s v="1620652001"/>
    <s v="CONCIERTOS MED.INT."/>
    <s v="4420964971"/>
    <s v="DIC 2022"/>
    <s v="01/12/2022"/>
    <s v="30/11/2022"/>
    <s v="SMSSIGILE"/>
    <n v="6849.04"/>
    <n v="88"/>
  </r>
  <r>
    <x v="3"/>
    <s v="AREA VI. HOSPITAL  MORALES M."/>
    <s v="60725001"/>
    <s v="CONC.ENTID.PRIV. AE"/>
    <x v="1"/>
    <x v="1"/>
    <s v="1000005952"/>
    <x v="0"/>
    <s v="1620652001"/>
    <s v="CONCIERTOS MED.INT."/>
    <s v="4500007360"/>
    <s v="JUL 2022"/>
    <s v="01/07/2022"/>
    <s v="30/06/2022"/>
    <s v="CAG86W"/>
    <n v="701.2"/>
    <m/>
  </r>
  <r>
    <x v="3"/>
    <s v="AREA VI. HOSPITAL  MORALES M."/>
    <s v="60725001"/>
    <s v="CONC.ENTID.PRIV. AE"/>
    <x v="1"/>
    <x v="1"/>
    <s v="1000005952"/>
    <x v="0"/>
    <s v="1620652001"/>
    <s v="CONCIERTOS MED.INT."/>
    <s v="4500007360"/>
    <s v="JUL 2022"/>
    <s v="01/07/2022"/>
    <s v="30/06/2022"/>
    <s v="SMSSIGILE"/>
    <n v="-701.2"/>
    <m/>
  </r>
  <r>
    <x v="3"/>
    <s v="AREA VI. HOSPITAL  MORALES M."/>
    <s v="60725001"/>
    <s v="CONC.ENTID.PRIV. AE"/>
    <x v="1"/>
    <x v="1"/>
    <s v="1000005952"/>
    <x v="0"/>
    <s v="1620652001"/>
    <s v="CONCIERTOS MED.INT."/>
    <s v="4500007381"/>
    <s v="AGO 2022"/>
    <s v="01/08/2022"/>
    <s v="30/06/2022"/>
    <s v="SMSSIGILE"/>
    <n v="-701.2"/>
    <m/>
  </r>
  <r>
    <x v="3"/>
    <s v="AREA VI. HOSPITAL  MORALES M."/>
    <s v="60725001"/>
    <s v="CONC.ENTID.PRIV. AE"/>
    <x v="2"/>
    <x v="2"/>
    <s v="1000005952"/>
    <x v="0"/>
    <s v="1620652001"/>
    <s v="CONCIERTOS MED.INT."/>
    <s v="4420909936"/>
    <s v="JUL 2022"/>
    <s v="01/07/2022"/>
    <s v="30/06/2022"/>
    <s v="FI_USU"/>
    <n v="-1543.4"/>
    <n v="-10"/>
  </r>
  <r>
    <x v="3"/>
    <s v="AREA VI. HOSPITAL  MORALES M."/>
    <s v="60725001"/>
    <s v="CONC.ENTID.PRIV. AE"/>
    <x v="2"/>
    <x v="2"/>
    <s v="1000005952"/>
    <x v="0"/>
    <s v="1620652001"/>
    <s v="CONCIERTOS MED.INT."/>
    <s v="4420909936"/>
    <s v="JUL 2022"/>
    <s v="01/07/2022"/>
    <s v="30/06/2022"/>
    <s v="SMSSIGILE"/>
    <n v="1543.4"/>
    <n v="10"/>
  </r>
  <r>
    <x v="3"/>
    <s v="AREA VI. HOSPITAL  MORALES M."/>
    <s v="60725001"/>
    <s v="CONC.ENTID.PRIV. AE"/>
    <x v="2"/>
    <x v="2"/>
    <s v="1000005952"/>
    <x v="0"/>
    <s v="1620652001"/>
    <s v="CONCIERTOS MED.INT."/>
    <s v="4420920449"/>
    <s v="AGO 2022"/>
    <s v="01/08/2022"/>
    <s v="30/06/2022"/>
    <s v="SMSSIGILE"/>
    <n v="1543.4"/>
    <n v="10"/>
  </r>
  <r>
    <x v="4"/>
    <s v="AREA VII. HOSPITAL REINA SOFIA"/>
    <s v="60725001"/>
    <s v="CONC.ENTID.PRIV. AE"/>
    <x v="0"/>
    <x v="0"/>
    <s v="1000005952"/>
    <x v="0"/>
    <s v="1720652001"/>
    <s v="CONCIERTOS MED.INT."/>
    <s v="4420843926"/>
    <s v="FEB 2022"/>
    <s v="01/02/2022"/>
    <s v="31/01/2022"/>
    <s v="SMSSIGILE"/>
    <n v="4557.8"/>
    <n v="65"/>
  </r>
  <r>
    <x v="4"/>
    <s v="AREA VII. HOSPITAL REINA SOFIA"/>
    <s v="60725001"/>
    <s v="CONC.ENTID.PRIV. AE"/>
    <x v="0"/>
    <x v="0"/>
    <s v="1000005952"/>
    <x v="0"/>
    <s v="1720652001"/>
    <s v="CONCIERTOS MED.INT."/>
    <s v="4420858519"/>
    <s v="MAR 2022"/>
    <s v="01/03/2022"/>
    <s v="28/02/2022"/>
    <s v="SMSSIGILE"/>
    <n v="1963.36"/>
    <n v="28"/>
  </r>
  <r>
    <x v="4"/>
    <s v="AREA VII. HOSPITAL REINA SOFIA"/>
    <s v="60725001"/>
    <s v="CONC.ENTID.PRIV. AE"/>
    <x v="0"/>
    <x v="0"/>
    <s v="1000005952"/>
    <x v="0"/>
    <s v="1720652001"/>
    <s v="CONCIERTOS MED.INT."/>
    <s v="4420866281"/>
    <s v="MAR 2022"/>
    <s v="31/03/2022"/>
    <s v="31/03/2022"/>
    <s v="SMSSIGILE"/>
    <n v="2103.6"/>
    <n v="30"/>
  </r>
  <r>
    <x v="4"/>
    <s v="AREA VII. HOSPITAL REINA SOFIA"/>
    <s v="60725001"/>
    <s v="CONC.ENTID.PRIV. AE"/>
    <x v="0"/>
    <x v="0"/>
    <s v="1000005952"/>
    <x v="0"/>
    <s v="1720652001"/>
    <s v="CONCIERTOS MED.INT."/>
    <s v="4420914941"/>
    <s v="JUL 2022"/>
    <s v="31/07/2022"/>
    <s v="31/07/2022"/>
    <s v="SMSSIGILE"/>
    <n v="771.32"/>
    <n v="11"/>
  </r>
  <r>
    <x v="4"/>
    <s v="AREA VII. HOSPITAL REINA SOFIA"/>
    <s v="60725001"/>
    <s v="CONC.ENTID.PRIV. AE"/>
    <x v="0"/>
    <x v="0"/>
    <s v="1000005952"/>
    <x v="0"/>
    <s v="1720652001"/>
    <s v="CONCIERTOS MED.INT."/>
    <s v="4420924721"/>
    <s v="SEP 2022"/>
    <s v="01/09/2022"/>
    <s v="31/08/2022"/>
    <s v="SMSSIGILE"/>
    <n v="1753"/>
    <n v="25"/>
  </r>
  <r>
    <x v="4"/>
    <s v="AREA VII. HOSPITAL REINA SOFIA"/>
    <s v="60725001"/>
    <s v="CONC.ENTID.PRIV. AE"/>
    <x v="0"/>
    <x v="0"/>
    <s v="1000005952"/>
    <x v="0"/>
    <s v="1720652001"/>
    <s v="CONCIERTOS MED.INT."/>
    <s v="4420949392"/>
    <s v="OCT 2022"/>
    <s v="31/10/2022"/>
    <s v="31/10/2022"/>
    <s v="SMSSIGILE"/>
    <n v="9606.44"/>
    <n v="137"/>
  </r>
  <r>
    <x v="4"/>
    <s v="AREA VII. HOSPITAL REINA SOFIA"/>
    <s v="60725001"/>
    <s v="CONC.ENTID.PRIV. AE"/>
    <x v="0"/>
    <x v="0"/>
    <s v="1000005952"/>
    <x v="0"/>
    <s v="1720652001"/>
    <s v="CONCIERTOS MED.INT."/>
    <s v="4420964971"/>
    <s v="DIC 2022"/>
    <s v="01/12/2022"/>
    <s v="30/11/2022"/>
    <s v="SMSSIGILE"/>
    <n v="2334.9"/>
    <n v="30"/>
  </r>
  <r>
    <x v="4"/>
    <s v="AREA VII. HOSPITAL REINA SOFIA"/>
    <s v="60725001"/>
    <s v="CONC.ENTID.PRIV. AE"/>
    <x v="0"/>
    <x v="0"/>
    <s v="1000005952"/>
    <x v="0"/>
    <s v="1720652001"/>
    <s v="CONCIERTOS MED.INT."/>
    <s v="4420974449"/>
    <s v="DIC 2022"/>
    <s v="31/12/2022"/>
    <s v="31/12/2022"/>
    <s v="SMSSIGILE"/>
    <n v="11907.99"/>
    <n v="153"/>
  </r>
  <r>
    <x v="5"/>
    <s v="AREA VIII. HOSPITAL LOS ARCOS"/>
    <s v="60725001"/>
    <s v="CONC.ENTID.PRIV. AE"/>
    <x v="0"/>
    <x v="0"/>
    <s v="1000005952"/>
    <x v="0"/>
    <s v="1820652001"/>
    <s v="CONCIERTOS MED.INT."/>
    <s v="4420843926"/>
    <s v="FEB 2022"/>
    <s v="01/02/2022"/>
    <s v="31/01/2022"/>
    <s v="SMSSIGILE"/>
    <n v="125935.52"/>
    <n v="1796"/>
  </r>
  <r>
    <x v="5"/>
    <s v="AREA VIII. HOSPITAL LOS ARCOS"/>
    <s v="60725001"/>
    <s v="CONC.ENTID.PRIV. AE"/>
    <x v="0"/>
    <x v="0"/>
    <s v="1000005952"/>
    <x v="0"/>
    <s v="1820652001"/>
    <s v="CONCIERTOS MED.INT."/>
    <s v="4420858519"/>
    <s v="MAR 2022"/>
    <s v="01/03/2022"/>
    <s v="28/02/2022"/>
    <s v="SMSSIGILE"/>
    <n v="119344.24"/>
    <n v="1702"/>
  </r>
  <r>
    <x v="5"/>
    <s v="AREA VIII. HOSPITAL LOS ARCOS"/>
    <s v="60725001"/>
    <s v="CONC.ENTID.PRIV. AE"/>
    <x v="0"/>
    <x v="0"/>
    <s v="1000005952"/>
    <x v="0"/>
    <s v="1820652001"/>
    <s v="CONCIERTOS MED.INT."/>
    <s v="4420866281"/>
    <s v="MAR 2022"/>
    <s v="31/03/2022"/>
    <s v="31/03/2022"/>
    <s v="SMSSIGILE"/>
    <n v="133087.76"/>
    <n v="1898"/>
  </r>
  <r>
    <x v="5"/>
    <s v="AREA VIII. HOSPITAL LOS ARCOS"/>
    <s v="60725001"/>
    <s v="CONC.ENTID.PRIV. AE"/>
    <x v="0"/>
    <x v="0"/>
    <s v="1000005952"/>
    <x v="0"/>
    <s v="1820652001"/>
    <s v="CONCIERTOS MED.INT."/>
    <s v="4420877004"/>
    <s v="ABR 2022"/>
    <s v="30/04/2022"/>
    <s v="30/04/2022"/>
    <s v="SMSSIGILE"/>
    <n v="128109.24"/>
    <n v="1827"/>
  </r>
  <r>
    <x v="5"/>
    <s v="AREA VIII. HOSPITAL LOS ARCOS"/>
    <s v="60725001"/>
    <s v="CONC.ENTID.PRIV. AE"/>
    <x v="0"/>
    <x v="0"/>
    <s v="1000005952"/>
    <x v="0"/>
    <s v="1820652001"/>
    <s v="CONCIERTOS MED.INT."/>
    <s v="4420895326"/>
    <s v="JUN 2022"/>
    <s v="01/06/2022"/>
    <s v="31/05/2022"/>
    <s v="SMSSIGILE"/>
    <n v="142133.24"/>
    <n v="2027"/>
  </r>
  <r>
    <x v="5"/>
    <s v="AREA VIII. HOSPITAL LOS ARCOS"/>
    <s v="60725001"/>
    <s v="CONC.ENTID.PRIV. AE"/>
    <x v="0"/>
    <x v="0"/>
    <s v="1000005952"/>
    <x v="0"/>
    <s v="1820652001"/>
    <s v="CONCIERTOS MED.INT."/>
    <s v="4420901611"/>
    <s v="JUN 2022"/>
    <s v="30/06/2022"/>
    <s v="30/06/2022"/>
    <s v="SMSSIGILE"/>
    <n v="148093.44"/>
    <n v="2112"/>
  </r>
  <r>
    <x v="5"/>
    <s v="AREA VIII. HOSPITAL LOS ARCOS"/>
    <s v="60725001"/>
    <s v="CONC.ENTID.PRIV. AE"/>
    <x v="0"/>
    <x v="0"/>
    <s v="1000005952"/>
    <x v="0"/>
    <s v="1820652001"/>
    <s v="CONCIERTOS MED.INT."/>
    <s v="4420914941"/>
    <s v="JUL 2022"/>
    <s v="31/07/2022"/>
    <s v="31/07/2022"/>
    <s v="SMSSIGILE"/>
    <n v="183644.28"/>
    <n v="2619"/>
  </r>
  <r>
    <x v="5"/>
    <s v="AREA VIII. HOSPITAL LOS ARCOS"/>
    <s v="60725001"/>
    <s v="CONC.ENTID.PRIV. AE"/>
    <x v="0"/>
    <x v="0"/>
    <s v="1000005952"/>
    <x v="0"/>
    <s v="1820652001"/>
    <s v="CONCIERTOS MED.INT."/>
    <s v="4420920449"/>
    <s v="AGO 2022"/>
    <s v="01/08/2022"/>
    <s v="30/06/2022"/>
    <s v="SMSSIGILE"/>
    <n v="420.72"/>
    <n v="6"/>
  </r>
  <r>
    <x v="5"/>
    <s v="AREA VIII. HOSPITAL LOS ARCOS"/>
    <s v="60725001"/>
    <s v="CONC.ENTID.PRIV. AE"/>
    <x v="0"/>
    <x v="0"/>
    <s v="1000005952"/>
    <x v="0"/>
    <s v="1820652001"/>
    <s v="CONCIERTOS MED.INT."/>
    <s v="4420924721"/>
    <s v="SEP 2022"/>
    <s v="01/09/2022"/>
    <s v="31/08/2022"/>
    <s v="SMSSIGILE"/>
    <n v="146410.56"/>
    <n v="2088"/>
  </r>
  <r>
    <x v="5"/>
    <s v="AREA VIII. HOSPITAL LOS ARCOS"/>
    <s v="60725001"/>
    <s v="CONC.ENTID.PRIV. AE"/>
    <x v="0"/>
    <x v="0"/>
    <s v="1000005952"/>
    <x v="0"/>
    <s v="1820652001"/>
    <s v="CONCIERTOS MED.INT."/>
    <s v="4420936880"/>
    <s v="OCT 2022"/>
    <s v="01/10/2022"/>
    <s v="30/09/2022"/>
    <s v="SMSSIGILE"/>
    <n v="120045.44"/>
    <n v="1712"/>
  </r>
  <r>
    <x v="5"/>
    <s v="AREA VIII. HOSPITAL LOS ARCOS"/>
    <s v="60725001"/>
    <s v="CONC.ENTID.PRIV. AE"/>
    <x v="0"/>
    <x v="0"/>
    <s v="1000005952"/>
    <x v="0"/>
    <s v="1820652001"/>
    <s v="CONCIERTOS MED.INT."/>
    <s v="4420949392"/>
    <s v="OCT 2022"/>
    <s v="31/10/2022"/>
    <s v="31/10/2022"/>
    <s v="SMSSIGILE"/>
    <n v="121517.96"/>
    <n v="1733"/>
  </r>
  <r>
    <x v="5"/>
    <s v="AREA VIII. HOSPITAL LOS ARCOS"/>
    <s v="60725001"/>
    <s v="CONC.ENTID.PRIV. AE"/>
    <x v="0"/>
    <x v="0"/>
    <s v="1000005952"/>
    <x v="0"/>
    <s v="1820652001"/>
    <s v="CONCIERTOS MED.INT."/>
    <s v="4420964971"/>
    <s v="DIC 2022"/>
    <s v="01/12/2022"/>
    <s v="30/11/2022"/>
    <s v="SMSSIGILE"/>
    <n v="105056.13"/>
    <n v="1362"/>
  </r>
  <r>
    <x v="5"/>
    <s v="AREA VIII. HOSPITAL LOS ARCOS"/>
    <s v="60725001"/>
    <s v="CONC.ENTID.PRIV. AE"/>
    <x v="0"/>
    <x v="0"/>
    <s v="1000005952"/>
    <x v="0"/>
    <s v="1820652001"/>
    <s v="CONCIERTOS MED.INT."/>
    <s v="4420974449"/>
    <s v="DIC 2022"/>
    <s v="31/12/2022"/>
    <s v="31/12/2022"/>
    <s v="SMSSIGILE"/>
    <n v="141993.49"/>
    <n v="1825"/>
  </r>
  <r>
    <x v="5"/>
    <s v="AREA VIII. HOSPITAL LOS ARCOS"/>
    <s v="60725001"/>
    <s v="CONC.ENTID.PRIV. AE"/>
    <x v="1"/>
    <x v="1"/>
    <s v="1000005952"/>
    <x v="0"/>
    <s v="1820652001"/>
    <s v="CONCIERTOS MED.INT."/>
    <s v="4500007182"/>
    <s v="MAR 2022"/>
    <s v="01/03/2022"/>
    <s v="28/02/2022"/>
    <s v="SMSSIGILE"/>
    <n v="-6521.16"/>
    <m/>
  </r>
  <r>
    <x v="5"/>
    <s v="AREA VIII. HOSPITAL LOS ARCOS"/>
    <s v="60725001"/>
    <s v="CONC.ENTID.PRIV. AE"/>
    <x v="1"/>
    <x v="1"/>
    <s v="1000005952"/>
    <x v="0"/>
    <s v="1820652001"/>
    <s v="CONCIERTOS MED.INT."/>
    <s v="4500007258"/>
    <s v="ABR 2022"/>
    <s v="30/04/2022"/>
    <s v="30/04/2022"/>
    <s v="SMSSIGILE"/>
    <n v="-2173.7199999999998"/>
    <m/>
  </r>
  <r>
    <x v="5"/>
    <s v="AREA VIII. HOSPITAL LOS ARCOS"/>
    <s v="60725001"/>
    <s v="CONC.ENTID.PRIV. AE"/>
    <x v="1"/>
    <x v="1"/>
    <s v="1000005952"/>
    <x v="0"/>
    <s v="1820652001"/>
    <s v="CONCIERTOS MED.INT."/>
    <s v="4500007360"/>
    <s v="JUL 2022"/>
    <s v="01/07/2022"/>
    <s v="30/06/2022"/>
    <s v="CAG86W"/>
    <n v="49644.959999999999"/>
    <m/>
  </r>
  <r>
    <x v="5"/>
    <s v="AREA VIII. HOSPITAL LOS ARCOS"/>
    <s v="60725001"/>
    <s v="CONC.ENTID.PRIV. AE"/>
    <x v="1"/>
    <x v="1"/>
    <s v="1000005952"/>
    <x v="0"/>
    <s v="1820652001"/>
    <s v="CONCIERTOS MED.INT."/>
    <s v="4500007360"/>
    <s v="JUL 2022"/>
    <s v="01/07/2022"/>
    <s v="30/06/2022"/>
    <s v="SMSSIGILE"/>
    <n v="-49644.959999999999"/>
    <m/>
  </r>
  <r>
    <x v="5"/>
    <s v="AREA VIII. HOSPITAL LOS ARCOS"/>
    <s v="60725001"/>
    <s v="CONC.ENTID.PRIV. AE"/>
    <x v="1"/>
    <x v="1"/>
    <s v="1000005952"/>
    <x v="0"/>
    <s v="1820652001"/>
    <s v="CONCIERTOS MED.INT."/>
    <s v="4500007381"/>
    <s v="AGO 2022"/>
    <s v="01/08/2022"/>
    <s v="30/06/2022"/>
    <s v="SMSSIGILE"/>
    <n v="-49644.959999999999"/>
    <m/>
  </r>
  <r>
    <x v="5"/>
    <s v="AREA VIII. HOSPITAL LOS ARCOS"/>
    <s v="60725001"/>
    <s v="CONC.ENTID.PRIV. AE"/>
    <x v="2"/>
    <x v="2"/>
    <s v="1000005952"/>
    <x v="0"/>
    <s v="1820652001"/>
    <s v="CONCIERTOS MED.INT."/>
    <s v="4420909936"/>
    <s v="JUL 2022"/>
    <s v="01/07/2022"/>
    <s v="30/06/2022"/>
    <s v="FI_USU"/>
    <n v="-109118.38"/>
    <n v="-707"/>
  </r>
  <r>
    <x v="5"/>
    <s v="AREA VIII. HOSPITAL LOS ARCOS"/>
    <s v="60725001"/>
    <s v="CONC.ENTID.PRIV. AE"/>
    <x v="2"/>
    <x v="2"/>
    <s v="1000005952"/>
    <x v="0"/>
    <s v="1820652001"/>
    <s v="CONCIERTOS MED.INT."/>
    <s v="4420909936"/>
    <s v="JUL 2022"/>
    <s v="01/07/2022"/>
    <s v="30/06/2022"/>
    <s v="SMSSIGILE"/>
    <n v="109118.38"/>
    <n v="707"/>
  </r>
  <r>
    <x v="5"/>
    <s v="AREA VIII. HOSPITAL LOS ARCOS"/>
    <s v="60725001"/>
    <s v="CONC.ENTID.PRIV. AE"/>
    <x v="2"/>
    <x v="2"/>
    <s v="1000005952"/>
    <x v="0"/>
    <s v="1820652001"/>
    <s v="CONCIERTOS MED.INT."/>
    <s v="4420920449"/>
    <s v="AGO 2022"/>
    <s v="01/08/2022"/>
    <s v="30/06/2022"/>
    <s v="SMSSIGILE"/>
    <n v="109118.38"/>
    <n v="707"/>
  </r>
  <r>
    <x v="6"/>
    <s v="AREA IX. VEGA ALTA DEL SEGURA"/>
    <s v="60725001"/>
    <s v="CONC.ENTID.PRIV. AE"/>
    <x v="0"/>
    <x v="0"/>
    <s v="1000005952"/>
    <x v="0"/>
    <s v="1920652001"/>
    <s v="CONCIERTOS MED.INT."/>
    <s v="4420949392"/>
    <s v="OCT 2022"/>
    <s v="31/10/2022"/>
    <s v="31/10/2022"/>
    <s v="SMSSIGILE"/>
    <n v="1682.88"/>
    <n v="24"/>
  </r>
  <r>
    <x v="6"/>
    <s v="AREA IX. VEGA ALTA DEL SEGURA"/>
    <s v="60725001"/>
    <s v="CONC.ENTID.PRIV. AE"/>
    <x v="0"/>
    <x v="0"/>
    <s v="1000005952"/>
    <x v="0"/>
    <s v="1920652001"/>
    <s v="CONCIERTOS MED.INT."/>
    <s v="4420964971"/>
    <s v="DIC 2022"/>
    <s v="01/12/2022"/>
    <s v="30/11/2022"/>
    <s v="SMSSIGILE"/>
    <n v="2334.9"/>
    <n v="30"/>
  </r>
  <r>
    <x v="6"/>
    <s v="AREA IX. VEGA ALTA DEL SEGURA"/>
    <s v="60725001"/>
    <s v="CONC.ENTID.PRIV. AE"/>
    <x v="0"/>
    <x v="0"/>
    <s v="1000005952"/>
    <x v="0"/>
    <s v="1920652001"/>
    <s v="CONCIERTOS MED.INT."/>
    <s v="4420974449"/>
    <s v="DIC 2022"/>
    <s v="31/12/2022"/>
    <s v="31/12/2022"/>
    <s v="SMSSIGILE"/>
    <n v="2257.0700000000002"/>
    <n v="29"/>
  </r>
  <r>
    <x v="7"/>
    <s v="SERVICIOS CENTRALES"/>
    <s v="60725001"/>
    <s v="CONC.ENTID.PRIV. AE"/>
    <x v="3"/>
    <x v="3"/>
    <s v="1000005952"/>
    <x v="0"/>
    <s v="9900000000"/>
    <s v="ESTRUCTURA SS.CC."/>
    <s v="4500007549"/>
    <s v="DIC 2022"/>
    <s v="28/12/2022"/>
    <s v="28/12/2022"/>
    <s v="AGM71F"/>
    <n v="-64720.76"/>
    <n v="-923"/>
  </r>
  <r>
    <x v="7"/>
    <s v="SERVICIOS CENTRALES"/>
    <s v="60725001"/>
    <s v="CONC.ENTID.PRIV. AE"/>
    <x v="4"/>
    <x v="4"/>
    <s v="1000005952"/>
    <x v="0"/>
    <s v="9900000000"/>
    <s v="ESTRUCTURA SS.CC."/>
    <s v="4420834868"/>
    <s v="ENE 2022"/>
    <s v="24/01/2022"/>
    <s v="24/01/2022"/>
    <s v="AGM71F"/>
    <n v="48194"/>
    <m/>
  </r>
  <r>
    <x v="7"/>
    <s v="SERVICIOS CENTRALES"/>
    <s v="60725001"/>
    <s v="CONC.ENTID.PRIV. AE"/>
    <x v="4"/>
    <x v="4"/>
    <s v="1000005952"/>
    <x v="0"/>
    <s v="9900000000"/>
    <s v="ESTRUCTURA SS.CC."/>
    <s v="4420886677"/>
    <s v="MAY 2022"/>
    <s v="31/05/2022"/>
    <s v="31/05/2022"/>
    <s v="AGM71F"/>
    <n v="31584"/>
    <m/>
  </r>
  <r>
    <x v="7"/>
    <s v="SERVICIOS CENTRALES"/>
    <s v="60725001"/>
    <s v="CONC.ENTID.PRIV. AE"/>
    <x v="5"/>
    <x v="5"/>
    <s v="1000005952"/>
    <x v="0"/>
    <s v="9900000000"/>
    <s v="ESTRUCTURA SS.CC."/>
    <s v="4420970049"/>
    <s v="DIC 2022"/>
    <s v="29/12/2022"/>
    <s v="29/12/2022"/>
    <s v="AGM71F"/>
    <n v="142025.91"/>
    <m/>
  </r>
  <r>
    <x v="0"/>
    <s v="AREA I. HOSPITAL 'V. ARRIXACA'"/>
    <s v="60725001"/>
    <s v="CONC.ENTID.PRIV. AE"/>
    <x v="0"/>
    <x v="0"/>
    <s v="1000006741"/>
    <x v="1"/>
    <s v="1120652001"/>
    <s v="CONCIERTOS MED.INT."/>
    <s v="4420839061"/>
    <s v="ENE 2022"/>
    <s v="31/01/2022"/>
    <s v="31/01/2022"/>
    <s v="SMSSIGILE"/>
    <n v="18862.28"/>
    <n v="269"/>
  </r>
  <r>
    <x v="0"/>
    <s v="AREA I. HOSPITAL 'V. ARRIXACA'"/>
    <s v="60725001"/>
    <s v="CONC.ENTID.PRIV. AE"/>
    <x v="0"/>
    <x v="0"/>
    <s v="1000006741"/>
    <x v="1"/>
    <s v="1120652001"/>
    <s v="CONCIERTOS MED.INT."/>
    <s v="4420852013"/>
    <s v="FEB 2022"/>
    <s v="28/02/2022"/>
    <s v="28/02/2022"/>
    <s v="SMSSIGILE"/>
    <n v="23910.92"/>
    <n v="341"/>
  </r>
  <r>
    <x v="0"/>
    <s v="AREA I. HOSPITAL 'V. ARRIXACA'"/>
    <s v="60725001"/>
    <s v="CONC.ENTID.PRIV. AE"/>
    <x v="0"/>
    <x v="0"/>
    <s v="1000006741"/>
    <x v="1"/>
    <s v="1120652001"/>
    <s v="CONCIERTOS MED.INT."/>
    <s v="4420864792"/>
    <s v="MAR 2022"/>
    <s v="31/03/2022"/>
    <s v="31/03/2022"/>
    <s v="SMSSIGILE"/>
    <n v="23209.72"/>
    <n v="331"/>
  </r>
  <r>
    <x v="0"/>
    <s v="AREA I. HOSPITAL 'V. ARRIXACA'"/>
    <s v="60725001"/>
    <s v="CONC.ENTID.PRIV. AE"/>
    <x v="0"/>
    <x v="0"/>
    <s v="1000006741"/>
    <x v="1"/>
    <s v="1120652001"/>
    <s v="CONCIERTOS MED.INT."/>
    <s v="4420878552"/>
    <s v="MAY 2022"/>
    <s v="01/05/2022"/>
    <s v="30/04/2022"/>
    <s v="SMSSIGILE"/>
    <n v="23279.84"/>
    <n v="332"/>
  </r>
  <r>
    <x v="0"/>
    <s v="AREA I. HOSPITAL 'V. ARRIXACA'"/>
    <s v="60725001"/>
    <s v="CONC.ENTID.PRIV. AE"/>
    <x v="0"/>
    <x v="0"/>
    <s v="1000006741"/>
    <x v="1"/>
    <s v="1120652001"/>
    <s v="CONCIERTOS MED.INT."/>
    <s v="4420889369"/>
    <s v="MAY 2022"/>
    <s v="31/05/2022"/>
    <s v="31/05/2022"/>
    <s v="SMSSIGILE"/>
    <n v="22017.68"/>
    <n v="314"/>
  </r>
  <r>
    <x v="0"/>
    <s v="AREA I. HOSPITAL 'V. ARRIXACA'"/>
    <s v="60725001"/>
    <s v="CONC.ENTID.PRIV. AE"/>
    <x v="0"/>
    <x v="0"/>
    <s v="1000006741"/>
    <x v="1"/>
    <s v="1120652001"/>
    <s v="CONCIERTOS MED.INT."/>
    <s v="4420900899"/>
    <s v="JUN 2022"/>
    <s v="30/06/2022"/>
    <s v="30/06/2022"/>
    <s v="SMSSIGILE"/>
    <n v="17880.599999999999"/>
    <n v="255"/>
  </r>
  <r>
    <x v="0"/>
    <s v="AREA I. HOSPITAL 'V. ARRIXACA'"/>
    <s v="60725001"/>
    <s v="CONC.ENTID.PRIV. AE"/>
    <x v="0"/>
    <x v="0"/>
    <s v="1000006741"/>
    <x v="1"/>
    <s v="1120652001"/>
    <s v="CONCIERTOS MED.INT."/>
    <s v="4420911914"/>
    <s v="JUL 2022"/>
    <s v="31/07/2022"/>
    <s v="31/07/2022"/>
    <s v="SMSSIGILE"/>
    <n v="14514.84"/>
    <n v="207"/>
  </r>
  <r>
    <x v="0"/>
    <s v="AREA I. HOSPITAL 'V. ARRIXACA'"/>
    <s v="60725001"/>
    <s v="CONC.ENTID.PRIV. AE"/>
    <x v="0"/>
    <x v="0"/>
    <s v="1000006741"/>
    <x v="1"/>
    <s v="1120652001"/>
    <s v="CONCIERTOS MED.INT."/>
    <s v="4420922373"/>
    <s v="AGO 2022"/>
    <s v="31/08/2022"/>
    <s v="31/08/2022"/>
    <s v="SMSSIGILE"/>
    <n v="12831.96"/>
    <n v="183"/>
  </r>
  <r>
    <x v="0"/>
    <s v="AREA I. HOSPITAL 'V. ARRIXACA'"/>
    <s v="60725001"/>
    <s v="CONC.ENTID.PRIV. AE"/>
    <x v="0"/>
    <x v="0"/>
    <s v="1000006741"/>
    <x v="1"/>
    <s v="1120652001"/>
    <s v="CONCIERTOS MED.INT."/>
    <s v="4420932964"/>
    <s v="SEP 2022"/>
    <s v="30/09/2022"/>
    <s v="30/09/2022"/>
    <s v="SMSSIGILE"/>
    <n v="10518"/>
    <n v="150"/>
  </r>
  <r>
    <x v="0"/>
    <s v="AREA I. HOSPITAL 'V. ARRIXACA'"/>
    <s v="60725001"/>
    <s v="CONC.ENTID.PRIV. AE"/>
    <x v="0"/>
    <x v="0"/>
    <s v="1000006741"/>
    <x v="1"/>
    <s v="1120652001"/>
    <s v="CONCIERTOS MED.INT."/>
    <s v="4420947114"/>
    <s v="OCT 2022"/>
    <s v="31/10/2022"/>
    <s v="31/10/2022"/>
    <s v="SMSSIGILE"/>
    <n v="10868.6"/>
    <n v="155"/>
  </r>
  <r>
    <x v="0"/>
    <s v="AREA I. HOSPITAL 'V. ARRIXACA'"/>
    <s v="60725001"/>
    <s v="CONC.ENTID.PRIV. AE"/>
    <x v="0"/>
    <x v="0"/>
    <s v="1000006741"/>
    <x v="1"/>
    <s v="1120652001"/>
    <s v="CONCIERTOS MED.INT."/>
    <s v="4420964797"/>
    <s v="DIC 2022"/>
    <s v="01/12/2022"/>
    <s v="30/11/2022"/>
    <s v="SMSSIGILE"/>
    <n v="12841.95"/>
    <n v="165"/>
  </r>
  <r>
    <x v="0"/>
    <s v="AREA I. HOSPITAL 'V. ARRIXACA'"/>
    <s v="60725001"/>
    <s v="CONC.ENTID.PRIV. AE"/>
    <x v="0"/>
    <x v="0"/>
    <s v="1000006741"/>
    <x v="1"/>
    <s v="1120652001"/>
    <s v="CONCIERTOS MED.INT."/>
    <s v="4420972890"/>
    <s v="DIC 2022"/>
    <s v="31/12/2022"/>
    <s v="31/12/2022"/>
    <s v="SMSSIGILE"/>
    <n v="16110.81"/>
    <n v="207"/>
  </r>
  <r>
    <x v="0"/>
    <s v="AREA I. HOSPITAL 'V. ARRIXACA'"/>
    <s v="60725001"/>
    <s v="CONC.ENTID.PRIV. AE"/>
    <x v="1"/>
    <x v="1"/>
    <s v="1000006741"/>
    <x v="1"/>
    <s v="1120652001"/>
    <s v="CONCIERTOS MED.INT."/>
    <s v="4500007233"/>
    <s v="ABR 2022"/>
    <s v="01/04/2022"/>
    <s v="31/03/2022"/>
    <s v="SMSSIGILE"/>
    <n v="-1823.12"/>
    <m/>
  </r>
  <r>
    <x v="0"/>
    <s v="AREA I. HOSPITAL 'V. ARRIXACA'"/>
    <s v="60725001"/>
    <s v="CONC.ENTID.PRIV. AE"/>
    <x v="2"/>
    <x v="2"/>
    <s v="1000006741"/>
    <x v="1"/>
    <s v="1120652001"/>
    <s v="CONCIERTOS MED.INT."/>
    <s v="4420872269"/>
    <s v="ABR 2022"/>
    <s v="01/04/2022"/>
    <s v="31/03/2022"/>
    <s v="SMSSIGILE"/>
    <n v="4012.84"/>
    <n v="26"/>
  </r>
  <r>
    <x v="1"/>
    <s v="AREA II. HOSPITAL SANTA LUCÍA"/>
    <s v="60725001"/>
    <s v="CONC.ENTID.PRIV. AE"/>
    <x v="0"/>
    <x v="0"/>
    <s v="1000006741"/>
    <x v="1"/>
    <s v="1270652001"/>
    <s v="CONCIERTOS MED.INT."/>
    <s v="4420839061"/>
    <s v="ENE 2022"/>
    <s v="31/01/2022"/>
    <s v="31/01/2022"/>
    <s v="SMSSIGILE"/>
    <n v="147602.6"/>
    <n v="2105"/>
  </r>
  <r>
    <x v="1"/>
    <s v="AREA II. HOSPITAL SANTA LUCÍA"/>
    <s v="60725001"/>
    <s v="CONC.ENTID.PRIV. AE"/>
    <x v="0"/>
    <x v="0"/>
    <s v="1000006741"/>
    <x v="1"/>
    <s v="1270652001"/>
    <s v="CONCIERTOS MED.INT."/>
    <s v="4420852013"/>
    <s v="FEB 2022"/>
    <s v="28/02/2022"/>
    <s v="28/02/2022"/>
    <s v="SMSSIGILE"/>
    <n v="133368.24"/>
    <n v="1902"/>
  </r>
  <r>
    <x v="1"/>
    <s v="AREA II. HOSPITAL SANTA LUCÍA"/>
    <s v="60725001"/>
    <s v="CONC.ENTID.PRIV. AE"/>
    <x v="0"/>
    <x v="0"/>
    <s v="1000006741"/>
    <x v="1"/>
    <s v="1270652001"/>
    <s v="CONCIERTOS MED.INT."/>
    <s v="4420864792"/>
    <s v="MAR 2022"/>
    <s v="31/03/2022"/>
    <s v="31/03/2022"/>
    <s v="SMSSIGILE"/>
    <n v="144587.44"/>
    <n v="2062"/>
  </r>
  <r>
    <x v="1"/>
    <s v="AREA II. HOSPITAL SANTA LUCÍA"/>
    <s v="60725001"/>
    <s v="CONC.ENTID.PRIV. AE"/>
    <x v="0"/>
    <x v="0"/>
    <s v="1000006741"/>
    <x v="1"/>
    <s v="1270652001"/>
    <s v="CONCIERTOS MED.INT."/>
    <s v="4420872269"/>
    <s v="ABR 2022"/>
    <s v="01/04/2022"/>
    <s v="31/03/2022"/>
    <s v="SMSSIGILE"/>
    <n v="5609.6"/>
    <n v="80"/>
  </r>
  <r>
    <x v="1"/>
    <s v="AREA II. HOSPITAL SANTA LUCÍA"/>
    <s v="60725001"/>
    <s v="CONC.ENTID.PRIV. AE"/>
    <x v="0"/>
    <x v="0"/>
    <s v="1000006741"/>
    <x v="1"/>
    <s v="1270652001"/>
    <s v="CONCIERTOS MED.INT."/>
    <s v="4420878552"/>
    <s v="MAY 2022"/>
    <s v="01/05/2022"/>
    <s v="30/04/2022"/>
    <s v="SMSSIGILE"/>
    <n v="135331.6"/>
    <n v="1930"/>
  </r>
  <r>
    <x v="1"/>
    <s v="AREA II. HOSPITAL SANTA LUCÍA"/>
    <s v="60725001"/>
    <s v="CONC.ENTID.PRIV. AE"/>
    <x v="0"/>
    <x v="0"/>
    <s v="1000006741"/>
    <x v="1"/>
    <s v="1270652001"/>
    <s v="CONCIERTOS MED.INT."/>
    <s v="4420889369"/>
    <s v="MAY 2022"/>
    <s v="31/05/2022"/>
    <s v="31/05/2022"/>
    <s v="SMSSIGILE"/>
    <n v="145989.84"/>
    <n v="2082"/>
  </r>
  <r>
    <x v="1"/>
    <s v="AREA II. HOSPITAL SANTA LUCÍA"/>
    <s v="60725001"/>
    <s v="CONC.ENTID.PRIV. AE"/>
    <x v="0"/>
    <x v="0"/>
    <s v="1000006741"/>
    <x v="1"/>
    <s v="1270652001"/>
    <s v="CONCIERTOS MED.INT."/>
    <s v="4420900899"/>
    <s v="JUN 2022"/>
    <s v="30/06/2022"/>
    <s v="30/06/2022"/>
    <s v="SMSSIGILE"/>
    <n v="140660.72"/>
    <n v="2006"/>
  </r>
  <r>
    <x v="1"/>
    <s v="AREA II. HOSPITAL SANTA LUCÍA"/>
    <s v="60725001"/>
    <s v="CONC.ENTID.PRIV. AE"/>
    <x v="0"/>
    <x v="0"/>
    <s v="1000006741"/>
    <x v="1"/>
    <s v="1270652001"/>
    <s v="CONCIERTOS MED.INT."/>
    <s v="4420911914"/>
    <s v="JUL 2022"/>
    <s v="31/07/2022"/>
    <s v="31/07/2022"/>
    <s v="SMSSIGILE"/>
    <n v="146200.20000000001"/>
    <n v="2085"/>
  </r>
  <r>
    <x v="1"/>
    <s v="AREA II. HOSPITAL SANTA LUCÍA"/>
    <s v="60725001"/>
    <s v="CONC.ENTID.PRIV. AE"/>
    <x v="0"/>
    <x v="0"/>
    <s v="1000006741"/>
    <x v="1"/>
    <s v="1270652001"/>
    <s v="CONCIERTOS MED.INT."/>
    <s v="4420922373"/>
    <s v="AGO 2022"/>
    <s v="31/08/2022"/>
    <s v="31/08/2022"/>
    <s v="SMSSIGILE"/>
    <n v="143746"/>
    <n v="2050"/>
  </r>
  <r>
    <x v="1"/>
    <s v="AREA II. HOSPITAL SANTA LUCÍA"/>
    <s v="60725001"/>
    <s v="CONC.ENTID.PRIV. AE"/>
    <x v="0"/>
    <x v="0"/>
    <s v="1000006741"/>
    <x v="1"/>
    <s v="1270652001"/>
    <s v="CONCIERTOS MED.INT."/>
    <s v="4420932964"/>
    <s v="SEP 2022"/>
    <s v="30/09/2022"/>
    <s v="30/09/2022"/>
    <s v="SMSSIGILE"/>
    <n v="149145.24"/>
    <n v="2127"/>
  </r>
  <r>
    <x v="1"/>
    <s v="AREA II. HOSPITAL SANTA LUCÍA"/>
    <s v="60725001"/>
    <s v="CONC.ENTID.PRIV. AE"/>
    <x v="0"/>
    <x v="0"/>
    <s v="1000006741"/>
    <x v="1"/>
    <s v="1270652001"/>
    <s v="CONCIERTOS MED.INT."/>
    <s v="4420947114"/>
    <s v="OCT 2022"/>
    <s v="31/10/2022"/>
    <s v="31/10/2022"/>
    <s v="SMSSIGILE"/>
    <n v="161205.88"/>
    <n v="2299"/>
  </r>
  <r>
    <x v="1"/>
    <s v="AREA II. HOSPITAL SANTA LUCÍA"/>
    <s v="60725001"/>
    <s v="CONC.ENTID.PRIV. AE"/>
    <x v="0"/>
    <x v="0"/>
    <s v="1000006741"/>
    <x v="1"/>
    <s v="1270652001"/>
    <s v="CONCIERTOS MED.INT."/>
    <s v="4420964797"/>
    <s v="DIC 2022"/>
    <s v="01/12/2022"/>
    <s v="30/11/2022"/>
    <s v="SMSSIGILE"/>
    <n v="164454.79"/>
    <n v="2113"/>
  </r>
  <r>
    <x v="1"/>
    <s v="AREA II. HOSPITAL SANTA LUCÍA"/>
    <s v="60725001"/>
    <s v="CONC.ENTID.PRIV. AE"/>
    <x v="0"/>
    <x v="0"/>
    <s v="1000006741"/>
    <x v="1"/>
    <s v="1270652001"/>
    <s v="CONCIERTOS MED.INT."/>
    <s v="4420972890"/>
    <s v="DIC 2022"/>
    <s v="31/12/2022"/>
    <s v="31/12/2022"/>
    <s v="SMSSIGILE"/>
    <n v="167957.14"/>
    <n v="2158"/>
  </r>
  <r>
    <x v="1"/>
    <s v="AREA II. HOSPITAL SANTA LUCÍA"/>
    <s v="60725001"/>
    <s v="CONC.ENTID.PRIV. AE"/>
    <x v="1"/>
    <x v="1"/>
    <s v="1000006741"/>
    <x v="1"/>
    <s v="1270652001"/>
    <s v="CONCIERTOS MED.INT."/>
    <s v="4500007233"/>
    <s v="ABR 2022"/>
    <s v="01/04/2022"/>
    <s v="31/03/2022"/>
    <s v="SMSSIGILE"/>
    <n v="-111771.28"/>
    <m/>
  </r>
  <r>
    <x v="1"/>
    <s v="AREA II. HOSPITAL SANTA LUCÍA"/>
    <s v="60725001"/>
    <s v="CONC.ENTID.PRIV. AE"/>
    <x v="2"/>
    <x v="2"/>
    <s v="1000006741"/>
    <x v="1"/>
    <s v="1270652001"/>
    <s v="CONCIERTOS MED.INT."/>
    <s v="4420872269"/>
    <s v="ABR 2022"/>
    <s v="01/04/2022"/>
    <s v="31/03/2022"/>
    <s v="SMSSIGILE"/>
    <n v="233670.76"/>
    <n v="1514"/>
  </r>
  <r>
    <x v="8"/>
    <s v="AREA III. GERENCIA UNICA"/>
    <s v="60725001"/>
    <s v="CONC.ENTID.PRIV. AE"/>
    <x v="0"/>
    <x v="0"/>
    <s v="1000006741"/>
    <x v="1"/>
    <s v="1320652001"/>
    <s v="CONCIERTOS MED.INT."/>
    <s v="4420839061"/>
    <s v="ENE 2022"/>
    <s v="31/01/2022"/>
    <s v="31/01/2022"/>
    <s v="SMSSIGILE"/>
    <n v="1332.28"/>
    <n v="19"/>
  </r>
  <r>
    <x v="8"/>
    <s v="AREA III. GERENCIA UNICA"/>
    <s v="60725001"/>
    <s v="CONC.ENTID.PRIV. AE"/>
    <x v="0"/>
    <x v="0"/>
    <s v="1000006741"/>
    <x v="1"/>
    <s v="1320652001"/>
    <s v="CONCIERTOS MED.INT."/>
    <s v="4420852013"/>
    <s v="FEB 2022"/>
    <s v="28/02/2022"/>
    <s v="28/02/2022"/>
    <s v="SMSSIGILE"/>
    <n v="1963.36"/>
    <n v="28"/>
  </r>
  <r>
    <x v="8"/>
    <s v="AREA III. GERENCIA UNICA"/>
    <s v="60725001"/>
    <s v="CONC.ENTID.PRIV. AE"/>
    <x v="0"/>
    <x v="0"/>
    <s v="1000006741"/>
    <x v="1"/>
    <s v="1320652001"/>
    <s v="CONCIERTOS MED.INT."/>
    <s v="4420864792"/>
    <s v="MAR 2022"/>
    <s v="31/03/2022"/>
    <s v="31/03/2022"/>
    <s v="SMSSIGILE"/>
    <n v="2173.7199999999998"/>
    <n v="31"/>
  </r>
  <r>
    <x v="8"/>
    <s v="AREA III. GERENCIA UNICA"/>
    <s v="60725001"/>
    <s v="CONC.ENTID.PRIV. AE"/>
    <x v="0"/>
    <x v="0"/>
    <s v="1000006741"/>
    <x v="1"/>
    <s v="1320652001"/>
    <s v="CONCIERTOS MED.INT."/>
    <s v="4420878552"/>
    <s v="MAY 2022"/>
    <s v="01/05/2022"/>
    <s v="30/04/2022"/>
    <s v="SMSSIGILE"/>
    <n v="2103.6"/>
    <n v="30"/>
  </r>
  <r>
    <x v="8"/>
    <s v="AREA III. GERENCIA UNICA"/>
    <s v="60725001"/>
    <s v="CONC.ENTID.PRIV. AE"/>
    <x v="0"/>
    <x v="0"/>
    <s v="1000006741"/>
    <x v="1"/>
    <s v="1320652001"/>
    <s v="CONCIERTOS MED.INT."/>
    <s v="4420889369"/>
    <s v="MAY 2022"/>
    <s v="31/05/2022"/>
    <s v="31/05/2022"/>
    <s v="SMSSIGILE"/>
    <n v="2173.7199999999998"/>
    <n v="31"/>
  </r>
  <r>
    <x v="8"/>
    <s v="AREA III. GERENCIA UNICA"/>
    <s v="60725001"/>
    <s v="CONC.ENTID.PRIV. AE"/>
    <x v="0"/>
    <x v="0"/>
    <s v="1000006741"/>
    <x v="1"/>
    <s v="1320652001"/>
    <s v="CONCIERTOS MED.INT."/>
    <s v="4420900899"/>
    <s v="JUN 2022"/>
    <s v="30/06/2022"/>
    <s v="30/06/2022"/>
    <s v="SMSSIGILE"/>
    <n v="2103.6"/>
    <n v="30"/>
  </r>
  <r>
    <x v="8"/>
    <s v="AREA III. GERENCIA UNICA"/>
    <s v="60725001"/>
    <s v="CONC.ENTID.PRIV. AE"/>
    <x v="0"/>
    <x v="0"/>
    <s v="1000006741"/>
    <x v="1"/>
    <s v="1320652001"/>
    <s v="CONCIERTOS MED.INT."/>
    <s v="4420911914"/>
    <s v="JUL 2022"/>
    <s v="31/07/2022"/>
    <s v="31/07/2022"/>
    <s v="SMSSIGILE"/>
    <n v="2173.7199999999998"/>
    <n v="31"/>
  </r>
  <r>
    <x v="8"/>
    <s v="AREA III. GERENCIA UNICA"/>
    <s v="60725001"/>
    <s v="CONC.ENTID.PRIV. AE"/>
    <x v="0"/>
    <x v="0"/>
    <s v="1000006741"/>
    <x v="1"/>
    <s v="1320652001"/>
    <s v="CONCIERTOS MED.INT."/>
    <s v="4420922373"/>
    <s v="AGO 2022"/>
    <s v="31/08/2022"/>
    <s v="31/08/2022"/>
    <s v="SMSSIGILE"/>
    <n v="2173.7199999999998"/>
    <n v="31"/>
  </r>
  <r>
    <x v="8"/>
    <s v="AREA III. GERENCIA UNICA"/>
    <s v="60725001"/>
    <s v="CONC.ENTID.PRIV. AE"/>
    <x v="0"/>
    <x v="0"/>
    <s v="1000006741"/>
    <x v="1"/>
    <s v="1320652001"/>
    <s v="CONCIERTOS MED.INT."/>
    <s v="4420932964"/>
    <s v="SEP 2022"/>
    <s v="30/09/2022"/>
    <s v="30/09/2022"/>
    <s v="SMSSIGILE"/>
    <n v="2103.6"/>
    <n v="30"/>
  </r>
  <r>
    <x v="8"/>
    <s v="AREA III. GERENCIA UNICA"/>
    <s v="60725001"/>
    <s v="CONC.ENTID.PRIV. AE"/>
    <x v="0"/>
    <x v="0"/>
    <s v="1000006741"/>
    <x v="1"/>
    <s v="1320652001"/>
    <s v="CONCIERTOS MED.INT."/>
    <s v="4420947114"/>
    <s v="OCT 2022"/>
    <s v="31/10/2022"/>
    <s v="31/10/2022"/>
    <s v="SMSSIGILE"/>
    <n v="2173.7199999999998"/>
    <n v="31"/>
  </r>
  <r>
    <x v="8"/>
    <s v="AREA III. GERENCIA UNICA"/>
    <s v="60725001"/>
    <s v="CONC.ENTID.PRIV. AE"/>
    <x v="0"/>
    <x v="0"/>
    <s v="1000006741"/>
    <x v="1"/>
    <s v="1320652001"/>
    <s v="CONCIERTOS MED.INT."/>
    <s v="4420964797"/>
    <s v="DIC 2022"/>
    <s v="01/12/2022"/>
    <s v="30/11/2022"/>
    <s v="SMSSIGILE"/>
    <n v="2334.9"/>
    <n v="30"/>
  </r>
  <r>
    <x v="8"/>
    <s v="AREA III. GERENCIA UNICA"/>
    <s v="60725001"/>
    <s v="CONC.ENTID.PRIV. AE"/>
    <x v="0"/>
    <x v="0"/>
    <s v="1000006741"/>
    <x v="1"/>
    <s v="1320652001"/>
    <s v="CONCIERTOS MED.INT."/>
    <s v="4420972890"/>
    <s v="DIC 2022"/>
    <s v="31/12/2022"/>
    <s v="31/12/2022"/>
    <s v="SMSSIGILE"/>
    <n v="2412.73"/>
    <n v="31"/>
  </r>
  <r>
    <x v="2"/>
    <s v="AREA V. GERENCIA UNICA"/>
    <s v="60725001"/>
    <s v="CONC.ENTID.PRIV. AE"/>
    <x v="0"/>
    <x v="0"/>
    <s v="1000006741"/>
    <x v="1"/>
    <s v="1520652001"/>
    <s v="CONCIERTOS MED.INT."/>
    <s v="4420922373"/>
    <s v="AGO 2022"/>
    <s v="31/08/2022"/>
    <s v="31/08/2022"/>
    <s v="SMSSIGILE"/>
    <n v="560.96"/>
    <n v="8"/>
  </r>
  <r>
    <x v="3"/>
    <s v="AREA VI. HOSPITAL  MORALES M."/>
    <s v="60725001"/>
    <s v="CONC.ENTID.PRIV. AE"/>
    <x v="0"/>
    <x v="0"/>
    <s v="1000006741"/>
    <x v="1"/>
    <s v="1620652001"/>
    <s v="CONCIERTOS MED.INT."/>
    <s v="4420839061"/>
    <s v="ENE 2022"/>
    <s v="31/01/2022"/>
    <s v="31/01/2022"/>
    <s v="SMSSIGILE"/>
    <n v="8624.76"/>
    <n v="123"/>
  </r>
  <r>
    <x v="3"/>
    <s v="AREA VI. HOSPITAL  MORALES M."/>
    <s v="60725001"/>
    <s v="CONC.ENTID.PRIV. AE"/>
    <x v="0"/>
    <x v="0"/>
    <s v="1000006741"/>
    <x v="1"/>
    <s v="1620652001"/>
    <s v="CONCIERTOS MED.INT."/>
    <s v="4420852013"/>
    <s v="FEB 2022"/>
    <s v="28/02/2022"/>
    <s v="28/02/2022"/>
    <s v="SMSSIGILE"/>
    <n v="11078.96"/>
    <n v="158"/>
  </r>
  <r>
    <x v="3"/>
    <s v="AREA VI. HOSPITAL  MORALES M."/>
    <s v="60725001"/>
    <s v="CONC.ENTID.PRIV. AE"/>
    <x v="0"/>
    <x v="0"/>
    <s v="1000006741"/>
    <x v="1"/>
    <s v="1620652001"/>
    <s v="CONCIERTOS MED.INT."/>
    <s v="4420864792"/>
    <s v="MAR 2022"/>
    <s v="31/03/2022"/>
    <s v="31/03/2022"/>
    <s v="SMSSIGILE"/>
    <n v="13673.4"/>
    <n v="195"/>
  </r>
  <r>
    <x v="3"/>
    <s v="AREA VI. HOSPITAL  MORALES M."/>
    <s v="60725001"/>
    <s v="CONC.ENTID.PRIV. AE"/>
    <x v="0"/>
    <x v="0"/>
    <s v="1000006741"/>
    <x v="1"/>
    <s v="1620652001"/>
    <s v="CONCIERTOS MED.INT."/>
    <s v="4420878552"/>
    <s v="MAY 2022"/>
    <s v="01/05/2022"/>
    <s v="30/04/2022"/>
    <s v="SMSSIGILE"/>
    <n v="13673.4"/>
    <n v="195"/>
  </r>
  <r>
    <x v="3"/>
    <s v="AREA VI. HOSPITAL  MORALES M."/>
    <s v="60725001"/>
    <s v="CONC.ENTID.PRIV. AE"/>
    <x v="0"/>
    <x v="0"/>
    <s v="1000006741"/>
    <x v="1"/>
    <s v="1620652001"/>
    <s v="CONCIERTOS MED.INT."/>
    <s v="4420889369"/>
    <s v="MAY 2022"/>
    <s v="31/05/2022"/>
    <s v="31/05/2022"/>
    <s v="SMSSIGILE"/>
    <n v="13603.28"/>
    <n v="194"/>
  </r>
  <r>
    <x v="3"/>
    <s v="AREA VI. HOSPITAL  MORALES M."/>
    <s v="60725001"/>
    <s v="CONC.ENTID.PRIV. AE"/>
    <x v="0"/>
    <x v="0"/>
    <s v="1000006741"/>
    <x v="1"/>
    <s v="1620652001"/>
    <s v="CONCIERTOS MED.INT."/>
    <s v="4420900899"/>
    <s v="JUN 2022"/>
    <s v="30/06/2022"/>
    <s v="30/06/2022"/>
    <s v="SMSSIGILE"/>
    <n v="9185.7199999999993"/>
    <n v="131"/>
  </r>
  <r>
    <x v="3"/>
    <s v="AREA VI. HOSPITAL  MORALES M."/>
    <s v="60725001"/>
    <s v="CONC.ENTID.PRIV. AE"/>
    <x v="0"/>
    <x v="0"/>
    <s v="1000006741"/>
    <x v="1"/>
    <s v="1620652001"/>
    <s v="CONCIERTOS MED.INT."/>
    <s v="4420911914"/>
    <s v="JUL 2022"/>
    <s v="31/07/2022"/>
    <s v="31/07/2022"/>
    <s v="SMSSIGILE"/>
    <n v="8694.8799999999992"/>
    <n v="124"/>
  </r>
  <r>
    <x v="3"/>
    <s v="AREA VI. HOSPITAL  MORALES M."/>
    <s v="60725001"/>
    <s v="CONC.ENTID.PRIV. AE"/>
    <x v="0"/>
    <x v="0"/>
    <s v="1000006741"/>
    <x v="1"/>
    <s v="1620652001"/>
    <s v="CONCIERTOS MED.INT."/>
    <s v="4420922373"/>
    <s v="AGO 2022"/>
    <s v="31/08/2022"/>
    <s v="31/08/2022"/>
    <s v="SMSSIGILE"/>
    <n v="10868.6"/>
    <n v="155"/>
  </r>
  <r>
    <x v="3"/>
    <s v="AREA VI. HOSPITAL  MORALES M."/>
    <s v="60725001"/>
    <s v="CONC.ENTID.PRIV. AE"/>
    <x v="0"/>
    <x v="0"/>
    <s v="1000006741"/>
    <x v="1"/>
    <s v="1620652001"/>
    <s v="CONCIERTOS MED.INT."/>
    <s v="4420932964"/>
    <s v="SEP 2022"/>
    <s v="30/09/2022"/>
    <s v="30/09/2022"/>
    <s v="SMSSIGILE"/>
    <n v="8414.4"/>
    <n v="120"/>
  </r>
  <r>
    <x v="3"/>
    <s v="AREA VI. HOSPITAL  MORALES M."/>
    <s v="60725001"/>
    <s v="CONC.ENTID.PRIV. AE"/>
    <x v="0"/>
    <x v="0"/>
    <s v="1000006741"/>
    <x v="1"/>
    <s v="1620652001"/>
    <s v="CONCIERTOS MED.INT."/>
    <s v="4420947114"/>
    <s v="OCT 2022"/>
    <s v="31/10/2022"/>
    <s v="31/10/2022"/>
    <s v="SMSSIGILE"/>
    <n v="8975.36"/>
    <n v="128"/>
  </r>
  <r>
    <x v="3"/>
    <s v="AREA VI. HOSPITAL  MORALES M."/>
    <s v="60725001"/>
    <s v="CONC.ENTID.PRIV. AE"/>
    <x v="0"/>
    <x v="0"/>
    <s v="1000006741"/>
    <x v="1"/>
    <s v="1620652001"/>
    <s v="CONCIERTOS MED.INT."/>
    <s v="4420964797"/>
    <s v="DIC 2022"/>
    <s v="01/12/2022"/>
    <s v="30/11/2022"/>
    <s v="SMSSIGILE"/>
    <n v="10273.56"/>
    <n v="132"/>
  </r>
  <r>
    <x v="3"/>
    <s v="AREA VI. HOSPITAL  MORALES M."/>
    <s v="60725001"/>
    <s v="CONC.ENTID.PRIV. AE"/>
    <x v="0"/>
    <x v="0"/>
    <s v="1000006741"/>
    <x v="1"/>
    <s v="1620652001"/>
    <s v="CONCIERTOS MED.INT."/>
    <s v="4420972890"/>
    <s v="DIC 2022"/>
    <s v="31/12/2022"/>
    <s v="31/12/2022"/>
    <s v="SMSSIGILE"/>
    <n v="7549.51"/>
    <n v="97"/>
  </r>
  <r>
    <x v="4"/>
    <s v="AREA VII. HOSPITAL REINA SOFIA"/>
    <s v="60725001"/>
    <s v="CONC.ENTID.PRIV. AE"/>
    <x v="0"/>
    <x v="0"/>
    <s v="1000006741"/>
    <x v="1"/>
    <s v="1720652001"/>
    <s v="CONCIERTOS MED.INT."/>
    <s v="4420839061"/>
    <s v="ENE 2022"/>
    <s v="31/01/2022"/>
    <s v="31/01/2022"/>
    <s v="SMSSIGILE"/>
    <n v="21456.720000000001"/>
    <n v="306"/>
  </r>
  <r>
    <x v="4"/>
    <s v="AREA VII. HOSPITAL REINA SOFIA"/>
    <s v="60725001"/>
    <s v="CONC.ENTID.PRIV. AE"/>
    <x v="0"/>
    <x v="0"/>
    <s v="1000006741"/>
    <x v="1"/>
    <s v="1720652001"/>
    <s v="CONCIERTOS MED.INT."/>
    <s v="4420852013"/>
    <s v="FEB 2022"/>
    <s v="28/02/2022"/>
    <s v="28/02/2022"/>
    <s v="SMSSIGILE"/>
    <n v="18371.439999999999"/>
    <n v="262"/>
  </r>
  <r>
    <x v="4"/>
    <s v="AREA VII. HOSPITAL REINA SOFIA"/>
    <s v="60725001"/>
    <s v="CONC.ENTID.PRIV. AE"/>
    <x v="0"/>
    <x v="0"/>
    <s v="1000006741"/>
    <x v="1"/>
    <s v="1720652001"/>
    <s v="CONCIERTOS MED.INT."/>
    <s v="4420864792"/>
    <s v="MAR 2022"/>
    <s v="31/03/2022"/>
    <s v="31/03/2022"/>
    <s v="SMSSIGILE"/>
    <n v="23560.32"/>
    <n v="336"/>
  </r>
  <r>
    <x v="4"/>
    <s v="AREA VII. HOSPITAL REINA SOFIA"/>
    <s v="60725001"/>
    <s v="CONC.ENTID.PRIV. AE"/>
    <x v="0"/>
    <x v="0"/>
    <s v="1000006741"/>
    <x v="1"/>
    <s v="1720652001"/>
    <s v="CONCIERTOS MED.INT."/>
    <s v="4420872269"/>
    <s v="ABR 2022"/>
    <s v="01/04/2022"/>
    <s v="31/03/2022"/>
    <s v="SMSSIGILE"/>
    <n v="70.12"/>
    <n v="1"/>
  </r>
  <r>
    <x v="4"/>
    <s v="AREA VII. HOSPITAL REINA SOFIA"/>
    <s v="60725001"/>
    <s v="CONC.ENTID.PRIV. AE"/>
    <x v="0"/>
    <x v="0"/>
    <s v="1000006741"/>
    <x v="1"/>
    <s v="1720652001"/>
    <s v="CONCIERTOS MED.INT."/>
    <s v="4420878552"/>
    <s v="MAY 2022"/>
    <s v="01/05/2022"/>
    <s v="30/04/2022"/>
    <s v="SMSSIGILE"/>
    <n v="24051.16"/>
    <n v="343"/>
  </r>
  <r>
    <x v="4"/>
    <s v="AREA VII. HOSPITAL REINA SOFIA"/>
    <s v="60725001"/>
    <s v="CONC.ENTID.PRIV. AE"/>
    <x v="0"/>
    <x v="0"/>
    <s v="1000006741"/>
    <x v="1"/>
    <s v="1720652001"/>
    <s v="CONCIERTOS MED.INT."/>
    <s v="4420889369"/>
    <s v="MAY 2022"/>
    <s v="31/05/2022"/>
    <s v="31/05/2022"/>
    <s v="SMSSIGILE"/>
    <n v="20755.52"/>
    <n v="296"/>
  </r>
  <r>
    <x v="4"/>
    <s v="AREA VII. HOSPITAL REINA SOFIA"/>
    <s v="60725001"/>
    <s v="CONC.ENTID.PRIV. AE"/>
    <x v="0"/>
    <x v="0"/>
    <s v="1000006741"/>
    <x v="1"/>
    <s v="1720652001"/>
    <s v="CONCIERTOS MED.INT."/>
    <s v="4420900899"/>
    <s v="JUN 2022"/>
    <s v="30/06/2022"/>
    <s v="30/06/2022"/>
    <s v="SMSSIGILE"/>
    <n v="16408.080000000002"/>
    <n v="234"/>
  </r>
  <r>
    <x v="4"/>
    <s v="AREA VII. HOSPITAL REINA SOFIA"/>
    <s v="60725001"/>
    <s v="CONC.ENTID.PRIV. AE"/>
    <x v="0"/>
    <x v="0"/>
    <s v="1000006741"/>
    <x v="1"/>
    <s v="1720652001"/>
    <s v="CONCIERTOS MED.INT."/>
    <s v="4420911914"/>
    <s v="JUL 2022"/>
    <s v="31/07/2022"/>
    <s v="31/07/2022"/>
    <s v="SMSSIGILE"/>
    <n v="19353.12"/>
    <n v="276"/>
  </r>
  <r>
    <x v="4"/>
    <s v="AREA VII. HOSPITAL REINA SOFIA"/>
    <s v="60725001"/>
    <s v="CONC.ENTID.PRIV. AE"/>
    <x v="0"/>
    <x v="0"/>
    <s v="1000006741"/>
    <x v="1"/>
    <s v="1720652001"/>
    <s v="CONCIERTOS MED.INT."/>
    <s v="4420922373"/>
    <s v="AGO 2022"/>
    <s v="31/08/2022"/>
    <s v="31/08/2022"/>
    <s v="SMSSIGILE"/>
    <n v="20685.400000000001"/>
    <n v="295"/>
  </r>
  <r>
    <x v="4"/>
    <s v="AREA VII. HOSPITAL REINA SOFIA"/>
    <s v="60725001"/>
    <s v="CONC.ENTID.PRIV. AE"/>
    <x v="0"/>
    <x v="0"/>
    <s v="1000006741"/>
    <x v="1"/>
    <s v="1720652001"/>
    <s v="CONCIERTOS MED.INT."/>
    <s v="4420932964"/>
    <s v="SEP 2022"/>
    <s v="30/09/2022"/>
    <s v="30/09/2022"/>
    <s v="SMSSIGILE"/>
    <n v="17880.599999999999"/>
    <n v="255"/>
  </r>
  <r>
    <x v="4"/>
    <s v="AREA VII. HOSPITAL REINA SOFIA"/>
    <s v="60725001"/>
    <s v="CONC.ENTID.PRIV. AE"/>
    <x v="0"/>
    <x v="0"/>
    <s v="1000006741"/>
    <x v="1"/>
    <s v="1720652001"/>
    <s v="CONCIERTOS MED.INT."/>
    <s v="4420947114"/>
    <s v="OCT 2022"/>
    <s v="31/10/2022"/>
    <s v="31/10/2022"/>
    <s v="SMSSIGILE"/>
    <n v="14304.48"/>
    <n v="204"/>
  </r>
  <r>
    <x v="4"/>
    <s v="AREA VII. HOSPITAL REINA SOFIA"/>
    <s v="60725001"/>
    <s v="CONC.ENTID.PRIV. AE"/>
    <x v="0"/>
    <x v="0"/>
    <s v="1000006741"/>
    <x v="1"/>
    <s v="1720652001"/>
    <s v="CONCIERTOS MED.INT."/>
    <s v="4420964797"/>
    <s v="DIC 2022"/>
    <s v="01/12/2022"/>
    <s v="30/11/2022"/>
    <s v="SMSSIGILE"/>
    <n v="18523.54"/>
    <n v="238"/>
  </r>
  <r>
    <x v="4"/>
    <s v="AREA VII. HOSPITAL REINA SOFIA"/>
    <s v="60725001"/>
    <s v="CONC.ENTID.PRIV. AE"/>
    <x v="0"/>
    <x v="0"/>
    <s v="1000006741"/>
    <x v="1"/>
    <s v="1720652001"/>
    <s v="CONCIERTOS MED.INT."/>
    <s v="4420972890"/>
    <s v="DIC 2022"/>
    <s v="31/12/2022"/>
    <s v="31/12/2022"/>
    <s v="SMSSIGILE"/>
    <n v="18056.560000000001"/>
    <n v="232"/>
  </r>
  <r>
    <x v="4"/>
    <s v="AREA VII. HOSPITAL REINA SOFIA"/>
    <s v="60725001"/>
    <s v="CONC.ENTID.PRIV. AE"/>
    <x v="1"/>
    <x v="1"/>
    <s v="1000006741"/>
    <x v="1"/>
    <s v="1720652001"/>
    <s v="CONCIERTOS MED.INT."/>
    <s v="4500007233"/>
    <s v="ABR 2022"/>
    <s v="01/04/2022"/>
    <s v="31/03/2022"/>
    <s v="SMSSIGILE"/>
    <n v="-3926.72"/>
    <m/>
  </r>
  <r>
    <x v="4"/>
    <s v="AREA VII. HOSPITAL REINA SOFIA"/>
    <s v="60725001"/>
    <s v="CONC.ENTID.PRIV. AE"/>
    <x v="2"/>
    <x v="2"/>
    <s v="1000006741"/>
    <x v="1"/>
    <s v="1720652001"/>
    <s v="CONCIERTOS MED.INT."/>
    <s v="4420872269"/>
    <s v="ABR 2022"/>
    <s v="01/04/2022"/>
    <s v="31/03/2022"/>
    <s v="SMSSIGILE"/>
    <n v="8488.7000000000007"/>
    <n v="55"/>
  </r>
  <r>
    <x v="5"/>
    <s v="AREA VIII. HOSPITAL LOS ARCOS"/>
    <s v="60725001"/>
    <s v="CONC.ENTID.PRIV. AE"/>
    <x v="0"/>
    <x v="0"/>
    <s v="1000006741"/>
    <x v="1"/>
    <s v="1820652001"/>
    <s v="CONCIERTOS MED.INT."/>
    <s v="4420839061"/>
    <s v="ENE 2022"/>
    <s v="31/01/2022"/>
    <s v="31/01/2022"/>
    <s v="SMSSIGILE"/>
    <n v="7082.12"/>
    <n v="101"/>
  </r>
  <r>
    <x v="5"/>
    <s v="AREA VIII. HOSPITAL LOS ARCOS"/>
    <s v="60725001"/>
    <s v="CONC.ENTID.PRIV. AE"/>
    <x v="0"/>
    <x v="0"/>
    <s v="1000006741"/>
    <x v="1"/>
    <s v="1820652001"/>
    <s v="CONCIERTOS MED.INT."/>
    <s v="4420852013"/>
    <s v="FEB 2022"/>
    <s v="28/02/2022"/>
    <s v="28/02/2022"/>
    <s v="SMSSIGILE"/>
    <n v="9115.6"/>
    <n v="130"/>
  </r>
  <r>
    <x v="5"/>
    <s v="AREA VIII. HOSPITAL LOS ARCOS"/>
    <s v="60725001"/>
    <s v="CONC.ENTID.PRIV. AE"/>
    <x v="0"/>
    <x v="0"/>
    <s v="1000006741"/>
    <x v="1"/>
    <s v="1820652001"/>
    <s v="CONCIERTOS MED.INT."/>
    <s v="4420864792"/>
    <s v="MAR 2022"/>
    <s v="31/03/2022"/>
    <s v="31/03/2022"/>
    <s v="SMSSIGILE"/>
    <n v="8694.8799999999992"/>
    <n v="124"/>
  </r>
  <r>
    <x v="5"/>
    <s v="AREA VIII. HOSPITAL LOS ARCOS"/>
    <s v="60725001"/>
    <s v="CONC.ENTID.PRIV. AE"/>
    <x v="0"/>
    <x v="0"/>
    <s v="1000006741"/>
    <x v="1"/>
    <s v="1820652001"/>
    <s v="CONCIERTOS MED.INT."/>
    <s v="4420878552"/>
    <s v="MAY 2022"/>
    <s v="01/05/2022"/>
    <s v="30/04/2022"/>
    <s v="SMSSIGILE"/>
    <n v="8414.4"/>
    <n v="120"/>
  </r>
  <r>
    <x v="5"/>
    <s v="AREA VIII. HOSPITAL LOS ARCOS"/>
    <s v="60725001"/>
    <s v="CONC.ENTID.PRIV. AE"/>
    <x v="0"/>
    <x v="0"/>
    <s v="1000006741"/>
    <x v="1"/>
    <s v="1820652001"/>
    <s v="CONCIERTOS MED.INT."/>
    <s v="4420889369"/>
    <s v="MAY 2022"/>
    <s v="31/05/2022"/>
    <s v="31/05/2022"/>
    <s v="SMSSIGILE"/>
    <n v="9115.6"/>
    <n v="130"/>
  </r>
  <r>
    <x v="5"/>
    <s v="AREA VIII. HOSPITAL LOS ARCOS"/>
    <s v="60725001"/>
    <s v="CONC.ENTID.PRIV. AE"/>
    <x v="0"/>
    <x v="0"/>
    <s v="1000006741"/>
    <x v="1"/>
    <s v="1820652001"/>
    <s v="CONCIERTOS MED.INT."/>
    <s v="4420900899"/>
    <s v="JUN 2022"/>
    <s v="30/06/2022"/>
    <s v="30/06/2022"/>
    <s v="SMSSIGILE"/>
    <n v="8414.4"/>
    <n v="120"/>
  </r>
  <r>
    <x v="5"/>
    <s v="AREA VIII. HOSPITAL LOS ARCOS"/>
    <s v="60725001"/>
    <s v="CONC.ENTID.PRIV. AE"/>
    <x v="0"/>
    <x v="0"/>
    <s v="1000006741"/>
    <x v="1"/>
    <s v="1820652001"/>
    <s v="CONCIERTOS MED.INT."/>
    <s v="4420911914"/>
    <s v="JUL 2022"/>
    <s v="31/07/2022"/>
    <s v="31/07/2022"/>
    <s v="SMSSIGILE"/>
    <n v="8694.8799999999992"/>
    <n v="124"/>
  </r>
  <r>
    <x v="5"/>
    <s v="AREA VIII. HOSPITAL LOS ARCOS"/>
    <s v="60725001"/>
    <s v="CONC.ENTID.PRIV. AE"/>
    <x v="0"/>
    <x v="0"/>
    <s v="1000006741"/>
    <x v="1"/>
    <s v="1820652001"/>
    <s v="CONCIERTOS MED.INT."/>
    <s v="4420922373"/>
    <s v="AGO 2022"/>
    <s v="31/08/2022"/>
    <s v="31/08/2022"/>
    <s v="SMSSIGILE"/>
    <n v="7572.96"/>
    <n v="108"/>
  </r>
  <r>
    <x v="5"/>
    <s v="AREA VIII. HOSPITAL LOS ARCOS"/>
    <s v="60725001"/>
    <s v="CONC.ENTID.PRIV. AE"/>
    <x v="0"/>
    <x v="0"/>
    <s v="1000006741"/>
    <x v="1"/>
    <s v="1820652001"/>
    <s v="CONCIERTOS MED.INT."/>
    <s v="4420932964"/>
    <s v="SEP 2022"/>
    <s v="30/09/2022"/>
    <s v="30/09/2022"/>
    <s v="SMSSIGILE"/>
    <n v="6310.8"/>
    <n v="90"/>
  </r>
  <r>
    <x v="5"/>
    <s v="AREA VIII. HOSPITAL LOS ARCOS"/>
    <s v="60725001"/>
    <s v="CONC.ENTID.PRIV. AE"/>
    <x v="0"/>
    <x v="0"/>
    <s v="1000006741"/>
    <x v="1"/>
    <s v="1820652001"/>
    <s v="CONCIERTOS MED.INT."/>
    <s v="4420947114"/>
    <s v="OCT 2022"/>
    <s v="31/10/2022"/>
    <s v="31/10/2022"/>
    <s v="SMSSIGILE"/>
    <n v="6310.8"/>
    <n v="90"/>
  </r>
  <r>
    <x v="5"/>
    <s v="AREA VIII. HOSPITAL LOS ARCOS"/>
    <s v="60725001"/>
    <s v="CONC.ENTID.PRIV. AE"/>
    <x v="0"/>
    <x v="0"/>
    <s v="1000006741"/>
    <x v="1"/>
    <s v="1820652001"/>
    <s v="CONCIERTOS MED.INT."/>
    <s v="4420964797"/>
    <s v="DIC 2022"/>
    <s v="01/12/2022"/>
    <s v="30/11/2022"/>
    <s v="SMSSIGILE"/>
    <n v="10662.71"/>
    <n v="137"/>
  </r>
  <r>
    <x v="5"/>
    <s v="AREA VIII. HOSPITAL LOS ARCOS"/>
    <s v="60725001"/>
    <s v="CONC.ENTID.PRIV. AE"/>
    <x v="0"/>
    <x v="0"/>
    <s v="1000006741"/>
    <x v="1"/>
    <s v="1820652001"/>
    <s v="CONCIERTOS MED.INT."/>
    <s v="4420972890"/>
    <s v="DIC 2022"/>
    <s v="31/12/2022"/>
    <s v="31/12/2022"/>
    <s v="SMSSIGILE"/>
    <n v="14554.21"/>
    <n v="187"/>
  </r>
  <r>
    <x v="7"/>
    <s v="SERVICIOS CENTRALES"/>
    <s v="60725001"/>
    <s v="CONC.ENTID.PRIV. AE"/>
    <x v="4"/>
    <x v="4"/>
    <s v="1000006741"/>
    <x v="1"/>
    <s v="9900000000"/>
    <s v="ESTRUCTURA SS.CC."/>
    <s v="4420836654"/>
    <s v="ENE 2022"/>
    <s v="27/01/2022"/>
    <s v="27/01/2022"/>
    <s v="AGM71F"/>
    <n v="37897"/>
    <m/>
  </r>
  <r>
    <x v="7"/>
    <s v="SERVICIOS CENTRALES"/>
    <s v="60725001"/>
    <s v="CONC.ENTID.PRIV. AE"/>
    <x v="4"/>
    <x v="4"/>
    <s v="1000006741"/>
    <x v="1"/>
    <s v="9900000000"/>
    <s v="ESTRUCTURA SS.CC."/>
    <s v="4420836655"/>
    <s v="ENE 2022"/>
    <s v="27/01/2022"/>
    <s v="27/01/2022"/>
    <s v="AGM71F"/>
    <n v="46684"/>
    <m/>
  </r>
  <r>
    <x v="7"/>
    <s v="SERVICIOS CENTRALES"/>
    <s v="60725001"/>
    <s v="CONC.ENTID.PRIV. AE"/>
    <x v="4"/>
    <x v="4"/>
    <s v="1000006741"/>
    <x v="1"/>
    <s v="9900000000"/>
    <s v="ESTRUCTURA SS.CC."/>
    <s v="4420869246"/>
    <s v="ABR 2022"/>
    <s v="18/04/2022"/>
    <s v="18/04/2022"/>
    <s v="AGM71F"/>
    <n v="39532"/>
    <m/>
  </r>
  <r>
    <x v="7"/>
    <s v="SERVICIOS CENTRALES"/>
    <s v="60725001"/>
    <s v="CONC.ENTID.PRIV. AE"/>
    <x v="4"/>
    <x v="4"/>
    <s v="1000006741"/>
    <x v="1"/>
    <s v="9900000000"/>
    <s v="ESTRUCTURA SS.CC."/>
    <s v="4420910063"/>
    <s v="JUL 2022"/>
    <s v="27/07/2022"/>
    <s v="27/07/2022"/>
    <s v="AGM71F"/>
    <n v="39308"/>
    <m/>
  </r>
  <r>
    <x v="7"/>
    <s v="SERVICIOS CENTRALES"/>
    <s v="60725001"/>
    <s v="CONC.ENTID.PRIV. AE"/>
    <x v="4"/>
    <x v="4"/>
    <s v="1000006741"/>
    <x v="1"/>
    <s v="9900000000"/>
    <s v="ESTRUCTURA SS.CC."/>
    <s v="4500007503"/>
    <s v="NOV 2022"/>
    <s v="21/11/2022"/>
    <s v="21/11/2022"/>
    <s v="AGM71F"/>
    <n v="-39308.9"/>
    <m/>
  </r>
  <r>
    <x v="7"/>
    <s v="SERVICIOS CENTRALES"/>
    <s v="60725001"/>
    <s v="CONC.ENTID.PRIV. AE"/>
    <x v="5"/>
    <x v="5"/>
    <s v="1000006741"/>
    <x v="1"/>
    <s v="9900000000"/>
    <s v="ESTRUCTURA SS.CC."/>
    <s v="4420953826"/>
    <s v="NOV 2022"/>
    <s v="21/11/2022"/>
    <s v="21/11/2022"/>
    <s v="AGM71F"/>
    <n v="155194"/>
    <m/>
  </r>
  <r>
    <x v="0"/>
    <s v="AREA I. HOSPITAL 'V. ARRIXACA'"/>
    <s v="60725001"/>
    <s v="CONC.ENTID.PRIV. AE"/>
    <x v="6"/>
    <x v="6"/>
    <s v="1000006719"/>
    <x v="2"/>
    <s v="1120652001"/>
    <s v="CONCIERTOS MED.INT."/>
    <s v="4420839260"/>
    <s v="ENE 2022"/>
    <s v="31/01/2022"/>
    <s v="31/01/2022"/>
    <s v="SMSSIGILE"/>
    <n v="1855.97"/>
    <n v="31"/>
  </r>
  <r>
    <x v="0"/>
    <s v="AREA I. HOSPITAL 'V. ARRIXACA'"/>
    <s v="60725001"/>
    <s v="CONC.ENTID.PRIV. AE"/>
    <x v="6"/>
    <x v="6"/>
    <s v="1000006719"/>
    <x v="2"/>
    <s v="1120652001"/>
    <s v="CONCIERTOS MED.INT."/>
    <s v="4420851598"/>
    <s v="FEB 2022"/>
    <s v="28/02/2022"/>
    <s v="28/02/2022"/>
    <s v="SMSSIGILE"/>
    <n v="1676.36"/>
    <n v="28"/>
  </r>
  <r>
    <x v="0"/>
    <s v="AREA I. HOSPITAL 'V. ARRIXACA'"/>
    <s v="60725001"/>
    <s v="CONC.ENTID.PRIV. AE"/>
    <x v="6"/>
    <x v="6"/>
    <s v="1000006719"/>
    <x v="2"/>
    <s v="1120652001"/>
    <s v="CONCIERTOS MED.INT."/>
    <s v="4420865032"/>
    <s v="MAR 2022"/>
    <s v="31/03/2022"/>
    <s v="31/03/2022"/>
    <s v="SMSSIGILE"/>
    <n v="2275.06"/>
    <n v="38"/>
  </r>
  <r>
    <x v="0"/>
    <s v="AREA I. HOSPITAL 'V. ARRIXACA'"/>
    <s v="60725001"/>
    <s v="CONC.ENTID.PRIV. AE"/>
    <x v="6"/>
    <x v="6"/>
    <s v="1000006719"/>
    <x v="2"/>
    <s v="1120652001"/>
    <s v="CONCIERTOS MED.INT."/>
    <s v="4420878619"/>
    <s v="MAY 2022"/>
    <s v="01/05/2022"/>
    <s v="30/04/2022"/>
    <s v="SMSSIGILE"/>
    <n v="2694.15"/>
    <n v="45"/>
  </r>
  <r>
    <x v="0"/>
    <s v="AREA I. HOSPITAL 'V. ARRIXACA'"/>
    <s v="60725001"/>
    <s v="CONC.ENTID.PRIV. AE"/>
    <x v="6"/>
    <x v="6"/>
    <s v="1000006719"/>
    <x v="2"/>
    <s v="1120652001"/>
    <s v="CONCIERTOS MED.INT."/>
    <s v="4420889926"/>
    <s v="MAY 2022"/>
    <s v="31/05/2022"/>
    <s v="31/05/2022"/>
    <s v="SMSSIGILE"/>
    <n v="2933.63"/>
    <n v="49"/>
  </r>
  <r>
    <x v="0"/>
    <s v="AREA I. HOSPITAL 'V. ARRIXACA'"/>
    <s v="60725001"/>
    <s v="CONC.ENTID.PRIV. AE"/>
    <x v="6"/>
    <x v="6"/>
    <s v="1000006719"/>
    <x v="2"/>
    <s v="1120652001"/>
    <s v="CONCIERTOS MED.INT."/>
    <s v="4420901278"/>
    <s v="JUN 2022"/>
    <s v="30/06/2022"/>
    <s v="30/06/2022"/>
    <s v="SMSSIGILE"/>
    <n v="2634.28"/>
    <n v="44"/>
  </r>
  <r>
    <x v="0"/>
    <s v="AREA I. HOSPITAL 'V. ARRIXACA'"/>
    <s v="60725001"/>
    <s v="CONC.ENTID.PRIV. AE"/>
    <x v="6"/>
    <x v="6"/>
    <s v="1000006719"/>
    <x v="2"/>
    <s v="1120652001"/>
    <s v="CONCIERTOS MED.INT."/>
    <s v="4420912023"/>
    <s v="JUL 2022"/>
    <s v="31/07/2022"/>
    <s v="31/07/2022"/>
    <s v="SMSSIGILE"/>
    <n v="2514.54"/>
    <n v="42"/>
  </r>
  <r>
    <x v="0"/>
    <s v="AREA I. HOSPITAL 'V. ARRIXACA'"/>
    <s v="60725001"/>
    <s v="CONC.ENTID.PRIV. AE"/>
    <x v="6"/>
    <x v="6"/>
    <s v="1000006719"/>
    <x v="2"/>
    <s v="1120652001"/>
    <s v="CONCIERTOS MED.INT."/>
    <s v="4420922399"/>
    <s v="AGO 2022"/>
    <s v="31/08/2022"/>
    <s v="31/08/2022"/>
    <s v="SMSSIGILE"/>
    <n v="3711.94"/>
    <n v="62"/>
  </r>
  <r>
    <x v="0"/>
    <s v="AREA I. HOSPITAL 'V. ARRIXACA'"/>
    <s v="60725001"/>
    <s v="CONC.ENTID.PRIV. AE"/>
    <x v="6"/>
    <x v="6"/>
    <s v="1000006719"/>
    <x v="2"/>
    <s v="1120652001"/>
    <s v="CONCIERTOS MED.INT."/>
    <s v="4420933146"/>
    <s v="SEP 2022"/>
    <s v="30/09/2022"/>
    <s v="30/09/2022"/>
    <s v="SMSSIGILE"/>
    <n v="3412.59"/>
    <n v="57"/>
  </r>
  <r>
    <x v="0"/>
    <s v="AREA I. HOSPITAL 'V. ARRIXACA'"/>
    <s v="60725001"/>
    <s v="CONC.ENTID.PRIV. AE"/>
    <x v="6"/>
    <x v="6"/>
    <s v="1000006719"/>
    <x v="2"/>
    <s v="1120652001"/>
    <s v="CONCIERTOS MED.INT."/>
    <s v="4420950055"/>
    <s v="NOV 2022"/>
    <s v="01/11/2022"/>
    <s v="31/10/2022"/>
    <s v="SMSSIGILE"/>
    <n v="4729.7299999999996"/>
    <n v="79"/>
  </r>
  <r>
    <x v="0"/>
    <s v="AREA I. HOSPITAL 'V. ARRIXACA'"/>
    <s v="60725001"/>
    <s v="CONC.ENTID.PRIV. AE"/>
    <x v="6"/>
    <x v="6"/>
    <s v="1000006719"/>
    <x v="2"/>
    <s v="1120652001"/>
    <s v="CONCIERTOS MED.INT."/>
    <s v="4420964180"/>
    <s v="DIC 2022"/>
    <s v="01/12/2022"/>
    <s v="30/11/2022"/>
    <s v="SMSSIGILE"/>
    <n v="5754.6"/>
    <n v="90"/>
  </r>
  <r>
    <x v="0"/>
    <s v="AREA I. HOSPITAL 'V. ARRIXACA'"/>
    <s v="60725001"/>
    <s v="CONC.ENTID.PRIV. AE"/>
    <x v="6"/>
    <x v="6"/>
    <s v="1000006719"/>
    <x v="2"/>
    <s v="1120652001"/>
    <s v="CONCIERTOS MED.INT."/>
    <s v="4420972925"/>
    <s v="DIC 2022"/>
    <s v="31/12/2022"/>
    <s v="31/12/2022"/>
    <s v="SMSSIGILE"/>
    <n v="5690.66"/>
    <n v="89"/>
  </r>
  <r>
    <x v="0"/>
    <s v="AREA I. HOSPITAL 'V. ARRIXACA'"/>
    <s v="60725001"/>
    <s v="CONC.ENTID.PRIV. AE"/>
    <x v="1"/>
    <x v="1"/>
    <s v="1000006719"/>
    <x v="2"/>
    <s v="1120652001"/>
    <s v="CONCIERTOS MED.INT."/>
    <s v="4500007237"/>
    <s v="ABR 2022"/>
    <s v="01/04/2022"/>
    <s v="31/03/2022"/>
    <s v="SMSSIGILE"/>
    <n v="-119.74"/>
    <m/>
  </r>
  <r>
    <x v="0"/>
    <s v="AREA I. HOSPITAL 'V. ARRIXACA'"/>
    <s v="60725001"/>
    <s v="CONC.ENTID.PRIV. AE"/>
    <x v="2"/>
    <x v="2"/>
    <s v="1000006719"/>
    <x v="2"/>
    <s v="1120652001"/>
    <s v="CONCIERTOS MED.INT."/>
    <s v="4420873749"/>
    <s v="ABR 2022"/>
    <s v="01/04/2022"/>
    <s v="31/03/2022"/>
    <s v="SMSSIGILE"/>
    <n v="308.68"/>
    <n v="2"/>
  </r>
  <r>
    <x v="0"/>
    <s v="AREA I. HOSPITAL 'V. ARRIXACA'"/>
    <s v="60725001"/>
    <s v="CONC.ENTID.PRIV. AE"/>
    <x v="2"/>
    <x v="2"/>
    <s v="1000006719"/>
    <x v="2"/>
    <s v="1120652001"/>
    <s v="CONCIERTOS MED.INT."/>
    <s v="4420933146"/>
    <s v="SEP 2022"/>
    <s v="30/09/2022"/>
    <s v="30/09/2022"/>
    <s v="SMSSIGILE"/>
    <n v="463.02"/>
    <n v="3"/>
  </r>
  <r>
    <x v="9"/>
    <s v="AREA IV. GERENCIA UNICA"/>
    <s v="60725001"/>
    <s v="CONC.ENTID.PRIV. AE"/>
    <x v="6"/>
    <x v="6"/>
    <s v="1000006719"/>
    <x v="2"/>
    <s v="1420652001"/>
    <s v="CONCIERTOS MED.INT."/>
    <s v="4420839260"/>
    <s v="ENE 2022"/>
    <s v="31/01/2022"/>
    <s v="31/01/2022"/>
    <s v="SMSSIGILE"/>
    <n v="47896"/>
    <n v="800"/>
  </r>
  <r>
    <x v="9"/>
    <s v="AREA IV. GERENCIA UNICA"/>
    <s v="60725001"/>
    <s v="CONC.ENTID.PRIV. AE"/>
    <x v="6"/>
    <x v="6"/>
    <s v="1000006719"/>
    <x v="2"/>
    <s v="1420652001"/>
    <s v="CONCIERTOS MED.INT."/>
    <s v="4420851598"/>
    <s v="FEB 2022"/>
    <s v="28/02/2022"/>
    <s v="28/02/2022"/>
    <s v="SMSSIGILE"/>
    <n v="48135.48"/>
    <n v="804"/>
  </r>
  <r>
    <x v="9"/>
    <s v="AREA IV. GERENCIA UNICA"/>
    <s v="60725001"/>
    <s v="CONC.ENTID.PRIV. AE"/>
    <x v="6"/>
    <x v="6"/>
    <s v="1000006719"/>
    <x v="2"/>
    <s v="1420652001"/>
    <s v="CONCIERTOS MED.INT."/>
    <s v="4420865032"/>
    <s v="MAR 2022"/>
    <s v="31/03/2022"/>
    <s v="31/03/2022"/>
    <s v="SMSSIGILE"/>
    <n v="52326.38"/>
    <n v="874"/>
  </r>
  <r>
    <x v="9"/>
    <s v="AREA IV. GERENCIA UNICA"/>
    <s v="60725001"/>
    <s v="CONC.ENTID.PRIV. AE"/>
    <x v="6"/>
    <x v="6"/>
    <s v="1000006719"/>
    <x v="2"/>
    <s v="1420652001"/>
    <s v="CONCIERTOS MED.INT."/>
    <s v="4420878619"/>
    <s v="MAY 2022"/>
    <s v="01/05/2022"/>
    <s v="30/04/2022"/>
    <s v="SMSSIGILE"/>
    <n v="42387.96"/>
    <n v="708"/>
  </r>
  <r>
    <x v="9"/>
    <s v="AREA IV. GERENCIA UNICA"/>
    <s v="60725001"/>
    <s v="CONC.ENTID.PRIV. AE"/>
    <x v="6"/>
    <x v="6"/>
    <s v="1000006719"/>
    <x v="2"/>
    <s v="1420652001"/>
    <s v="CONCIERTOS MED.INT."/>
    <s v="4420889926"/>
    <s v="MAY 2022"/>
    <s v="31/05/2022"/>
    <s v="31/05/2022"/>
    <s v="SMSSIGILE"/>
    <n v="42328.09"/>
    <n v="707"/>
  </r>
  <r>
    <x v="9"/>
    <s v="AREA IV. GERENCIA UNICA"/>
    <s v="60725001"/>
    <s v="CONC.ENTID.PRIV. AE"/>
    <x v="6"/>
    <x v="6"/>
    <s v="1000006719"/>
    <x v="2"/>
    <s v="1420652001"/>
    <s v="CONCIERTOS MED.INT."/>
    <s v="4420901278"/>
    <s v="JUN 2022"/>
    <s v="30/06/2022"/>
    <s v="30/06/2022"/>
    <s v="SMSSIGILE"/>
    <n v="41729.39"/>
    <n v="697"/>
  </r>
  <r>
    <x v="9"/>
    <s v="AREA IV. GERENCIA UNICA"/>
    <s v="60725001"/>
    <s v="CONC.ENTID.PRIV. AE"/>
    <x v="6"/>
    <x v="6"/>
    <s v="1000006719"/>
    <x v="2"/>
    <s v="1420652001"/>
    <s v="CONCIERTOS MED.INT."/>
    <s v="4420912023"/>
    <s v="JUL 2022"/>
    <s v="31/07/2022"/>
    <s v="31/07/2022"/>
    <s v="SMSSIGILE"/>
    <n v="46997.95"/>
    <n v="785"/>
  </r>
  <r>
    <x v="9"/>
    <s v="AREA IV. GERENCIA UNICA"/>
    <s v="60725001"/>
    <s v="CONC.ENTID.PRIV. AE"/>
    <x v="6"/>
    <x v="6"/>
    <s v="1000006719"/>
    <x v="2"/>
    <s v="1420652001"/>
    <s v="CONCIERTOS MED.INT."/>
    <s v="4420922399"/>
    <s v="AGO 2022"/>
    <s v="31/08/2022"/>
    <s v="31/08/2022"/>
    <s v="SMSSIGILE"/>
    <n v="43286.01"/>
    <n v="723"/>
  </r>
  <r>
    <x v="9"/>
    <s v="AREA IV. GERENCIA UNICA"/>
    <s v="60725001"/>
    <s v="CONC.ENTID.PRIV. AE"/>
    <x v="6"/>
    <x v="6"/>
    <s v="1000006719"/>
    <x v="2"/>
    <s v="1420652001"/>
    <s v="CONCIERTOS MED.INT."/>
    <s v="4420933146"/>
    <s v="SEP 2022"/>
    <s v="30/09/2022"/>
    <s v="30/09/2022"/>
    <s v="SMSSIGILE"/>
    <n v="49572.36"/>
    <n v="828"/>
  </r>
  <r>
    <x v="9"/>
    <s v="AREA IV. GERENCIA UNICA"/>
    <s v="60725001"/>
    <s v="CONC.ENTID.PRIV. AE"/>
    <x v="6"/>
    <x v="6"/>
    <s v="1000006719"/>
    <x v="2"/>
    <s v="1420652001"/>
    <s v="CONCIERTOS MED.INT."/>
    <s v="4420950055"/>
    <s v="NOV 2022"/>
    <s v="01/11/2022"/>
    <s v="31/10/2022"/>
    <s v="SMSSIGILE"/>
    <n v="43345.88"/>
    <n v="724"/>
  </r>
  <r>
    <x v="9"/>
    <s v="AREA IV. GERENCIA UNICA"/>
    <s v="60725001"/>
    <s v="CONC.ENTID.PRIV. AE"/>
    <x v="6"/>
    <x v="6"/>
    <s v="1000006719"/>
    <x v="2"/>
    <s v="1420652001"/>
    <s v="CONCIERTOS MED.INT."/>
    <s v="4420964180"/>
    <s v="DIC 2022"/>
    <s v="01/12/2022"/>
    <s v="30/11/2022"/>
    <s v="SMSSIGILE"/>
    <n v="46164.68"/>
    <n v="722"/>
  </r>
  <r>
    <x v="9"/>
    <s v="AREA IV. GERENCIA UNICA"/>
    <s v="60725001"/>
    <s v="CONC.ENTID.PRIV. AE"/>
    <x v="6"/>
    <x v="6"/>
    <s v="1000006719"/>
    <x v="2"/>
    <s v="1420652001"/>
    <s v="CONCIERTOS MED.INT."/>
    <s v="4420972925"/>
    <s v="DIC 2022"/>
    <s v="31/12/2022"/>
    <s v="31/12/2022"/>
    <s v="SMSSIGILE"/>
    <n v="50576.54"/>
    <n v="791"/>
  </r>
  <r>
    <x v="9"/>
    <s v="AREA IV. GERENCIA UNICA"/>
    <s v="60725001"/>
    <s v="CONC.ENTID.PRIV. AE"/>
    <x v="1"/>
    <x v="1"/>
    <s v="1000006719"/>
    <x v="2"/>
    <s v="1420652001"/>
    <s v="CONCIERTOS MED.INT."/>
    <s v="4500007237"/>
    <s v="ABR 2022"/>
    <s v="01/04/2022"/>
    <s v="31/03/2022"/>
    <s v="SMSSIGILE"/>
    <n v="-4190.8999999999996"/>
    <m/>
  </r>
  <r>
    <x v="9"/>
    <s v="AREA IV. GERENCIA UNICA"/>
    <s v="60725001"/>
    <s v="CONC.ENTID.PRIV. AE"/>
    <x v="2"/>
    <x v="2"/>
    <s v="1000006719"/>
    <x v="2"/>
    <s v="1420652001"/>
    <s v="CONCIERTOS MED.INT."/>
    <s v="4420873749"/>
    <s v="ABR 2022"/>
    <s v="01/04/2022"/>
    <s v="31/03/2022"/>
    <s v="SMSSIGILE"/>
    <n v="10803.8"/>
    <n v="70"/>
  </r>
  <r>
    <x v="9"/>
    <s v="AREA IV. GERENCIA UNICA"/>
    <s v="60725001"/>
    <s v="CONC.ENTID.PRIV. AE"/>
    <x v="2"/>
    <x v="2"/>
    <s v="1000006719"/>
    <x v="2"/>
    <s v="1420652001"/>
    <s v="CONCIERTOS MED.INT."/>
    <s v="4420922399"/>
    <s v="AGO 2022"/>
    <s v="31/08/2022"/>
    <s v="31/08/2022"/>
    <s v="SMSSIGILE"/>
    <n v="12038.52"/>
    <n v="78"/>
  </r>
  <r>
    <x v="9"/>
    <s v="AREA IV. GERENCIA UNICA"/>
    <s v="60725001"/>
    <s v="CONC.ENTID.PRIV. AE"/>
    <x v="2"/>
    <x v="2"/>
    <s v="1000006719"/>
    <x v="2"/>
    <s v="1420652001"/>
    <s v="CONCIERTOS MED.INT."/>
    <s v="4420972925"/>
    <s v="DIC 2022"/>
    <s v="31/12/2022"/>
    <s v="31/12/2022"/>
    <s v="SMSSIGILE"/>
    <n v="2160.7600000000002"/>
    <n v="14"/>
  </r>
  <r>
    <x v="2"/>
    <s v="AREA V. GERENCIA UNICA"/>
    <s v="60725001"/>
    <s v="CONC.ENTID.PRIV. AE"/>
    <x v="6"/>
    <x v="6"/>
    <s v="1000006719"/>
    <x v="2"/>
    <s v="1520652001"/>
    <s v="CONCIERTOS MED.INT."/>
    <s v="4420839260"/>
    <s v="ENE 2022"/>
    <s v="31/01/2022"/>
    <s v="31/01/2022"/>
    <s v="SMSSIGILE"/>
    <n v="3711.94"/>
    <n v="62"/>
  </r>
  <r>
    <x v="2"/>
    <s v="AREA V. GERENCIA UNICA"/>
    <s v="60725001"/>
    <s v="CONC.ENTID.PRIV. AE"/>
    <x v="6"/>
    <x v="6"/>
    <s v="1000006719"/>
    <x v="2"/>
    <s v="1520652001"/>
    <s v="CONCIERTOS MED.INT."/>
    <s v="4420851598"/>
    <s v="FEB 2022"/>
    <s v="28/02/2022"/>
    <s v="28/02/2022"/>
    <s v="SMSSIGILE"/>
    <n v="3352.72"/>
    <n v="56"/>
  </r>
  <r>
    <x v="2"/>
    <s v="AREA V. GERENCIA UNICA"/>
    <s v="60725001"/>
    <s v="CONC.ENTID.PRIV. AE"/>
    <x v="6"/>
    <x v="6"/>
    <s v="1000006719"/>
    <x v="2"/>
    <s v="1520652001"/>
    <s v="CONCIERTOS MED.INT."/>
    <s v="4420889926"/>
    <s v="MAY 2022"/>
    <s v="31/05/2022"/>
    <s v="31/05/2022"/>
    <s v="SMSSIGILE"/>
    <n v="11016.08"/>
    <n v="184"/>
  </r>
  <r>
    <x v="2"/>
    <s v="AREA V. GERENCIA UNICA"/>
    <s v="60725001"/>
    <s v="CONC.ENTID.PRIV. AE"/>
    <x v="6"/>
    <x v="6"/>
    <s v="1000006719"/>
    <x v="2"/>
    <s v="1520652001"/>
    <s v="CONCIERTOS MED.INT."/>
    <s v="4420901278"/>
    <s v="JUN 2022"/>
    <s v="30/06/2022"/>
    <s v="30/06/2022"/>
    <s v="SMSSIGILE"/>
    <n v="3532.33"/>
    <n v="59"/>
  </r>
  <r>
    <x v="2"/>
    <s v="AREA V. GERENCIA UNICA"/>
    <s v="60725001"/>
    <s v="CONC.ENTID.PRIV. AE"/>
    <x v="6"/>
    <x v="6"/>
    <s v="1000006719"/>
    <x v="2"/>
    <s v="1520652001"/>
    <s v="CONCIERTOS MED.INT."/>
    <s v="4420912023"/>
    <s v="JUL 2022"/>
    <s v="31/07/2022"/>
    <s v="31/07/2022"/>
    <s v="SMSSIGILE"/>
    <n v="1855.97"/>
    <n v="31"/>
  </r>
  <r>
    <x v="2"/>
    <s v="AREA V. GERENCIA UNICA"/>
    <s v="60725001"/>
    <s v="CONC.ENTID.PRIV. AE"/>
    <x v="6"/>
    <x v="6"/>
    <s v="1000006719"/>
    <x v="2"/>
    <s v="1520652001"/>
    <s v="CONCIERTOS MED.INT."/>
    <s v="4420922399"/>
    <s v="AGO 2022"/>
    <s v="31/08/2022"/>
    <s v="31/08/2022"/>
    <s v="SMSSIGILE"/>
    <n v="1855.97"/>
    <n v="31"/>
  </r>
  <r>
    <x v="2"/>
    <s v="AREA V. GERENCIA UNICA"/>
    <s v="60725001"/>
    <s v="CONC.ENTID.PRIV. AE"/>
    <x v="6"/>
    <x v="6"/>
    <s v="1000006719"/>
    <x v="2"/>
    <s v="1520652001"/>
    <s v="CONCIERTOS MED.INT."/>
    <s v="4420933146"/>
    <s v="SEP 2022"/>
    <s v="30/09/2022"/>
    <s v="30/09/2022"/>
    <s v="SMSSIGILE"/>
    <n v="2215.19"/>
    <n v="37"/>
  </r>
  <r>
    <x v="2"/>
    <s v="AREA V. GERENCIA UNICA"/>
    <s v="60725001"/>
    <s v="CONC.ENTID.PRIV. AE"/>
    <x v="6"/>
    <x v="6"/>
    <s v="1000006719"/>
    <x v="2"/>
    <s v="1520652001"/>
    <s v="CONCIERTOS MED.INT."/>
    <s v="4420950055"/>
    <s v="NOV 2022"/>
    <s v="01/11/2022"/>
    <s v="31/10/2022"/>
    <s v="SMSSIGILE"/>
    <n v="3711.94"/>
    <n v="62"/>
  </r>
  <r>
    <x v="2"/>
    <s v="AREA V. GERENCIA UNICA"/>
    <s v="60725001"/>
    <s v="CONC.ENTID.PRIV. AE"/>
    <x v="6"/>
    <x v="6"/>
    <s v="1000006719"/>
    <x v="2"/>
    <s v="1520652001"/>
    <s v="CONCIERTOS MED.INT."/>
    <s v="4420964180"/>
    <s v="DIC 2022"/>
    <s v="01/12/2022"/>
    <s v="30/11/2022"/>
    <s v="SMSSIGILE"/>
    <n v="3005.18"/>
    <n v="47"/>
  </r>
  <r>
    <x v="2"/>
    <s v="AREA V. GERENCIA UNICA"/>
    <s v="60725001"/>
    <s v="CONC.ENTID.PRIV. AE"/>
    <x v="6"/>
    <x v="6"/>
    <s v="1000006719"/>
    <x v="2"/>
    <s v="1520652001"/>
    <s v="CONCIERTOS MED.INT."/>
    <s v="4420972925"/>
    <s v="DIC 2022"/>
    <s v="31/12/2022"/>
    <s v="31/12/2022"/>
    <s v="SMSSIGILE"/>
    <n v="2237.9"/>
    <n v="35"/>
  </r>
  <r>
    <x v="3"/>
    <s v="AREA VI. HOSPITAL  MORALES M."/>
    <s v="60725001"/>
    <s v="CONC.ENTID.PRIV. AE"/>
    <x v="6"/>
    <x v="6"/>
    <s v="1000006719"/>
    <x v="2"/>
    <s v="1620652001"/>
    <s v="CONCIERTOS MED.INT."/>
    <s v="4420839260"/>
    <s v="ENE 2022"/>
    <s v="31/01/2022"/>
    <s v="31/01/2022"/>
    <s v="SMSSIGILE"/>
    <n v="2334.9299999999998"/>
    <n v="39"/>
  </r>
  <r>
    <x v="3"/>
    <s v="AREA VI. HOSPITAL  MORALES M."/>
    <s v="60725001"/>
    <s v="CONC.ENTID.PRIV. AE"/>
    <x v="6"/>
    <x v="6"/>
    <s v="1000006719"/>
    <x v="2"/>
    <s v="1620652001"/>
    <s v="CONCIERTOS MED.INT."/>
    <s v="4420851598"/>
    <s v="FEB 2022"/>
    <s v="28/02/2022"/>
    <s v="28/02/2022"/>
    <s v="SMSSIGILE"/>
    <n v="1077.6600000000001"/>
    <n v="18"/>
  </r>
  <r>
    <x v="3"/>
    <s v="AREA VI. HOSPITAL  MORALES M."/>
    <s v="60725001"/>
    <s v="CONC.ENTID.PRIV. AE"/>
    <x v="6"/>
    <x v="6"/>
    <s v="1000006719"/>
    <x v="2"/>
    <s v="1620652001"/>
    <s v="CONCIERTOS MED.INT."/>
    <s v="4420878619"/>
    <s v="MAY 2022"/>
    <s v="01/05/2022"/>
    <s v="30/04/2022"/>
    <s v="SMSSIGILE"/>
    <n v="1017.79"/>
    <n v="17"/>
  </r>
  <r>
    <x v="3"/>
    <s v="AREA VI. HOSPITAL  MORALES M."/>
    <s v="60725001"/>
    <s v="CONC.ENTID.PRIV. AE"/>
    <x v="6"/>
    <x v="6"/>
    <s v="1000006719"/>
    <x v="2"/>
    <s v="1620652001"/>
    <s v="CONCIERTOS MED.INT."/>
    <s v="4420889926"/>
    <s v="MAY 2022"/>
    <s v="31/05/2022"/>
    <s v="31/05/2022"/>
    <s v="SMSSIGILE"/>
    <n v="2694.15"/>
    <n v="45"/>
  </r>
  <r>
    <x v="3"/>
    <s v="AREA VI. HOSPITAL  MORALES M."/>
    <s v="60725001"/>
    <s v="CONC.ENTID.PRIV. AE"/>
    <x v="6"/>
    <x v="6"/>
    <s v="1000006719"/>
    <x v="2"/>
    <s v="1620652001"/>
    <s v="CONCIERTOS MED.INT."/>
    <s v="4420901278"/>
    <s v="JUN 2022"/>
    <s v="30/06/2022"/>
    <s v="30/06/2022"/>
    <s v="SMSSIGILE"/>
    <n v="1796.1"/>
    <n v="30"/>
  </r>
  <r>
    <x v="3"/>
    <s v="AREA VI. HOSPITAL  MORALES M."/>
    <s v="60725001"/>
    <s v="CONC.ENTID.PRIV. AE"/>
    <x v="6"/>
    <x v="6"/>
    <s v="1000006719"/>
    <x v="2"/>
    <s v="1620652001"/>
    <s v="CONCIERTOS MED.INT."/>
    <s v="4420912023"/>
    <s v="JUL 2022"/>
    <s v="31/07/2022"/>
    <s v="31/07/2022"/>
    <s v="SMSSIGILE"/>
    <n v="1855.97"/>
    <n v="31"/>
  </r>
  <r>
    <x v="3"/>
    <s v="AREA VI. HOSPITAL  MORALES M."/>
    <s v="60725001"/>
    <s v="CONC.ENTID.PRIV. AE"/>
    <x v="6"/>
    <x v="6"/>
    <s v="1000006719"/>
    <x v="2"/>
    <s v="1620652001"/>
    <s v="CONCIERTOS MED.INT."/>
    <s v="4420922399"/>
    <s v="AGO 2022"/>
    <s v="31/08/2022"/>
    <s v="31/08/2022"/>
    <s v="SMSSIGILE"/>
    <n v="1915.84"/>
    <n v="32"/>
  </r>
  <r>
    <x v="3"/>
    <s v="AREA VI. HOSPITAL  MORALES M."/>
    <s v="60725001"/>
    <s v="CONC.ENTID.PRIV. AE"/>
    <x v="6"/>
    <x v="6"/>
    <s v="1000006719"/>
    <x v="2"/>
    <s v="1620652001"/>
    <s v="CONCIERTOS MED.INT."/>
    <s v="4420933146"/>
    <s v="SEP 2022"/>
    <s v="30/09/2022"/>
    <s v="30/09/2022"/>
    <s v="SMSSIGILE"/>
    <n v="2334.9299999999998"/>
    <n v="39"/>
  </r>
  <r>
    <x v="3"/>
    <s v="AREA VI. HOSPITAL  MORALES M."/>
    <s v="60725001"/>
    <s v="CONC.ENTID.PRIV. AE"/>
    <x v="6"/>
    <x v="6"/>
    <s v="1000006719"/>
    <x v="2"/>
    <s v="1620652001"/>
    <s v="CONCIERTOS MED.INT."/>
    <s v="4420950055"/>
    <s v="NOV 2022"/>
    <s v="01/11/2022"/>
    <s v="31/10/2022"/>
    <s v="SMSSIGILE"/>
    <n v="1556.62"/>
    <n v="26"/>
  </r>
  <r>
    <x v="3"/>
    <s v="AREA VI. HOSPITAL  MORALES M."/>
    <s v="60725001"/>
    <s v="CONC.ENTID.PRIV. AE"/>
    <x v="6"/>
    <x v="6"/>
    <s v="1000006719"/>
    <x v="2"/>
    <s v="1620652001"/>
    <s v="CONCIERTOS MED.INT."/>
    <s v="4420964180"/>
    <s v="DIC 2022"/>
    <s v="01/12/2022"/>
    <s v="30/11/2022"/>
    <s v="SMSSIGILE"/>
    <n v="2941.24"/>
    <n v="46"/>
  </r>
  <r>
    <x v="3"/>
    <s v="AREA VI. HOSPITAL  MORALES M."/>
    <s v="60725001"/>
    <s v="CONC.ENTID.PRIV. AE"/>
    <x v="6"/>
    <x v="6"/>
    <s v="1000006719"/>
    <x v="2"/>
    <s v="1620652001"/>
    <s v="CONCIERTOS MED.INT."/>
    <s v="4420972925"/>
    <s v="DIC 2022"/>
    <s v="31/12/2022"/>
    <s v="31/12/2022"/>
    <s v="SMSSIGILE"/>
    <n v="4092.16"/>
    <n v="64"/>
  </r>
  <r>
    <x v="3"/>
    <s v="AREA VI. HOSPITAL  MORALES M."/>
    <s v="60725001"/>
    <s v="CONC.ENTID.PRIV. AE"/>
    <x v="2"/>
    <x v="2"/>
    <s v="1000006719"/>
    <x v="2"/>
    <s v="1620652001"/>
    <s v="CONCIERTOS MED.INT."/>
    <s v="4420922399"/>
    <s v="AGO 2022"/>
    <s v="31/08/2022"/>
    <s v="31/08/2022"/>
    <s v="SMSSIGILE"/>
    <n v="1080.3800000000001"/>
    <n v="7"/>
  </r>
  <r>
    <x v="4"/>
    <s v="AREA VII. HOSPITAL REINA SOFIA"/>
    <s v="60725001"/>
    <s v="CONC.ENTID.PRIV. AE"/>
    <x v="6"/>
    <x v="6"/>
    <s v="1000006719"/>
    <x v="2"/>
    <s v="1720652001"/>
    <s v="CONCIERTOS MED.INT."/>
    <s v="4420839260"/>
    <s v="ENE 2022"/>
    <s v="31/01/2022"/>
    <s v="31/01/2022"/>
    <s v="SMSSIGILE"/>
    <n v="5927.13"/>
    <n v="99"/>
  </r>
  <r>
    <x v="4"/>
    <s v="AREA VII. HOSPITAL REINA SOFIA"/>
    <s v="60725001"/>
    <s v="CONC.ENTID.PRIV. AE"/>
    <x v="6"/>
    <x v="6"/>
    <s v="1000006719"/>
    <x v="2"/>
    <s v="1720652001"/>
    <s v="CONCIERTOS MED.INT."/>
    <s v="4420851598"/>
    <s v="FEB 2022"/>
    <s v="28/02/2022"/>
    <s v="28/02/2022"/>
    <s v="SMSSIGILE"/>
    <n v="3771.81"/>
    <n v="63"/>
  </r>
  <r>
    <x v="4"/>
    <s v="AREA VII. HOSPITAL REINA SOFIA"/>
    <s v="60725001"/>
    <s v="CONC.ENTID.PRIV. AE"/>
    <x v="6"/>
    <x v="6"/>
    <s v="1000006719"/>
    <x v="2"/>
    <s v="1720652001"/>
    <s v="CONCIERTOS MED.INT."/>
    <s v="4420865032"/>
    <s v="MAR 2022"/>
    <s v="31/03/2022"/>
    <s v="31/03/2022"/>
    <s v="SMSSIGILE"/>
    <n v="1975.71"/>
    <n v="33"/>
  </r>
  <r>
    <x v="4"/>
    <s v="AREA VII. HOSPITAL REINA SOFIA"/>
    <s v="60725001"/>
    <s v="CONC.ENTID.PRIV. AE"/>
    <x v="6"/>
    <x v="6"/>
    <s v="1000006719"/>
    <x v="2"/>
    <s v="1720652001"/>
    <s v="CONCIERTOS MED.INT."/>
    <s v="4420878619"/>
    <s v="MAY 2022"/>
    <s v="01/05/2022"/>
    <s v="30/04/2022"/>
    <s v="SMSSIGILE"/>
    <n v="1077.6600000000001"/>
    <n v="18"/>
  </r>
  <r>
    <x v="4"/>
    <s v="AREA VII. HOSPITAL REINA SOFIA"/>
    <s v="60725001"/>
    <s v="CONC.ENTID.PRIV. AE"/>
    <x v="6"/>
    <x v="6"/>
    <s v="1000006719"/>
    <x v="2"/>
    <s v="1720652001"/>
    <s v="CONCIERTOS MED.INT."/>
    <s v="4420889926"/>
    <s v="MAY 2022"/>
    <s v="31/05/2022"/>
    <s v="31/05/2022"/>
    <s v="SMSSIGILE"/>
    <n v="2275.06"/>
    <n v="38"/>
  </r>
  <r>
    <x v="4"/>
    <s v="AREA VII. HOSPITAL REINA SOFIA"/>
    <s v="60725001"/>
    <s v="CONC.ENTID.PRIV. AE"/>
    <x v="6"/>
    <x v="6"/>
    <s v="1000006719"/>
    <x v="2"/>
    <s v="1720652001"/>
    <s v="CONCIERTOS MED.INT."/>
    <s v="4420901278"/>
    <s v="JUN 2022"/>
    <s v="30/06/2022"/>
    <s v="30/06/2022"/>
    <s v="SMSSIGILE"/>
    <n v="3592.2"/>
    <n v="60"/>
  </r>
  <r>
    <x v="4"/>
    <s v="AREA VII. HOSPITAL REINA SOFIA"/>
    <s v="60725001"/>
    <s v="CONC.ENTID.PRIV. AE"/>
    <x v="6"/>
    <x v="6"/>
    <s v="1000006719"/>
    <x v="2"/>
    <s v="1720652001"/>
    <s v="CONCIERTOS MED.INT."/>
    <s v="4420912023"/>
    <s v="JUL 2022"/>
    <s v="31/07/2022"/>
    <s v="31/07/2022"/>
    <s v="SMSSIGILE"/>
    <n v="4190.8999999999996"/>
    <n v="70"/>
  </r>
  <r>
    <x v="4"/>
    <s v="AREA VII. HOSPITAL REINA SOFIA"/>
    <s v="60725001"/>
    <s v="CONC.ENTID.PRIV. AE"/>
    <x v="6"/>
    <x v="6"/>
    <s v="1000006719"/>
    <x v="2"/>
    <s v="1720652001"/>
    <s v="CONCIERTOS MED.INT."/>
    <s v="4420922399"/>
    <s v="AGO 2022"/>
    <s v="31/08/2022"/>
    <s v="31/08/2022"/>
    <s v="SMSSIGILE"/>
    <n v="5148.82"/>
    <n v="86"/>
  </r>
  <r>
    <x v="4"/>
    <s v="AREA VII. HOSPITAL REINA SOFIA"/>
    <s v="60725001"/>
    <s v="CONC.ENTID.PRIV. AE"/>
    <x v="6"/>
    <x v="6"/>
    <s v="1000006719"/>
    <x v="2"/>
    <s v="1720652001"/>
    <s v="CONCIERTOS MED.INT."/>
    <s v="4420933146"/>
    <s v="SEP 2022"/>
    <s v="30/09/2022"/>
    <s v="30/09/2022"/>
    <s v="SMSSIGILE"/>
    <n v="5567.91"/>
    <n v="93"/>
  </r>
  <r>
    <x v="4"/>
    <s v="AREA VII. HOSPITAL REINA SOFIA"/>
    <s v="60725001"/>
    <s v="CONC.ENTID.PRIV. AE"/>
    <x v="6"/>
    <x v="6"/>
    <s v="1000006719"/>
    <x v="2"/>
    <s v="1720652001"/>
    <s v="CONCIERTOS MED.INT."/>
    <s v="4420950055"/>
    <s v="NOV 2022"/>
    <s v="01/11/2022"/>
    <s v="31/10/2022"/>
    <s v="SMSSIGILE"/>
    <n v="5029.08"/>
    <n v="84"/>
  </r>
  <r>
    <x v="4"/>
    <s v="AREA VII. HOSPITAL REINA SOFIA"/>
    <s v="60725001"/>
    <s v="CONC.ENTID.PRIV. AE"/>
    <x v="6"/>
    <x v="6"/>
    <s v="1000006719"/>
    <x v="2"/>
    <s v="1720652001"/>
    <s v="CONCIERTOS MED.INT."/>
    <s v="4420964180"/>
    <s v="DIC 2022"/>
    <s v="01/12/2022"/>
    <s v="30/11/2022"/>
    <s v="SMSSIGILE"/>
    <n v="7608.86"/>
    <n v="119"/>
  </r>
  <r>
    <x v="4"/>
    <s v="AREA VII. HOSPITAL REINA SOFIA"/>
    <s v="60725001"/>
    <s v="CONC.ENTID.PRIV. AE"/>
    <x v="6"/>
    <x v="6"/>
    <s v="1000006719"/>
    <x v="2"/>
    <s v="1720652001"/>
    <s v="CONCIERTOS MED.INT."/>
    <s v="4420972925"/>
    <s v="DIC 2022"/>
    <s v="31/12/2022"/>
    <s v="31/12/2022"/>
    <s v="SMSSIGILE"/>
    <n v="4539.74"/>
    <n v="71"/>
  </r>
  <r>
    <x v="4"/>
    <s v="AREA VII. HOSPITAL REINA SOFIA"/>
    <s v="60725001"/>
    <s v="CONC.ENTID.PRIV. AE"/>
    <x v="2"/>
    <x v="2"/>
    <s v="1000006719"/>
    <x v="2"/>
    <s v="1720652001"/>
    <s v="CONCIERTOS MED.INT."/>
    <s v="4420922399"/>
    <s v="AGO 2022"/>
    <s v="31/08/2022"/>
    <s v="31/08/2022"/>
    <s v="SMSSIGILE"/>
    <n v="1080.3800000000001"/>
    <n v="7"/>
  </r>
  <r>
    <x v="6"/>
    <s v="AREA IX. VEGA ALTA DEL SEGURA"/>
    <s v="60725001"/>
    <s v="CONC.ENTID.PRIV. AE"/>
    <x v="6"/>
    <x v="6"/>
    <s v="1000006719"/>
    <x v="2"/>
    <s v="1920652001"/>
    <s v="CONCIERTOS MED.INT."/>
    <s v="4420839260"/>
    <s v="ENE 2022"/>
    <s v="31/01/2022"/>
    <s v="31/01/2022"/>
    <s v="SMSSIGILE"/>
    <n v="1855.97"/>
    <n v="31"/>
  </r>
  <r>
    <x v="6"/>
    <s v="AREA IX. VEGA ALTA DEL SEGURA"/>
    <s v="60725001"/>
    <s v="CONC.ENTID.PRIV. AE"/>
    <x v="6"/>
    <x v="6"/>
    <s v="1000006719"/>
    <x v="2"/>
    <s v="1920652001"/>
    <s v="CONCIERTOS MED.INT."/>
    <s v="4420851598"/>
    <s v="FEB 2022"/>
    <s v="28/02/2022"/>
    <s v="28/02/2022"/>
    <s v="SMSSIGILE"/>
    <n v="1676.36"/>
    <n v="28"/>
  </r>
  <r>
    <x v="6"/>
    <s v="AREA IX. VEGA ALTA DEL SEGURA"/>
    <s v="60725001"/>
    <s v="CONC.ENTID.PRIV. AE"/>
    <x v="6"/>
    <x v="6"/>
    <s v="1000006719"/>
    <x v="2"/>
    <s v="1920652001"/>
    <s v="CONCIERTOS MED.INT."/>
    <s v="4420865032"/>
    <s v="MAR 2022"/>
    <s v="31/03/2022"/>
    <s v="31/03/2022"/>
    <s v="SMSSIGILE"/>
    <n v="2275.06"/>
    <n v="38"/>
  </r>
  <r>
    <x v="6"/>
    <s v="AREA IX. VEGA ALTA DEL SEGURA"/>
    <s v="60725001"/>
    <s v="CONC.ENTID.PRIV. AE"/>
    <x v="6"/>
    <x v="6"/>
    <s v="1000006719"/>
    <x v="2"/>
    <s v="1920652001"/>
    <s v="CONCIERTOS MED.INT."/>
    <s v="4420878619"/>
    <s v="MAY 2022"/>
    <s v="01/05/2022"/>
    <s v="30/04/2022"/>
    <s v="SMSSIGILE"/>
    <n v="1796.1"/>
    <n v="30"/>
  </r>
  <r>
    <x v="6"/>
    <s v="AREA IX. VEGA ALTA DEL SEGURA"/>
    <s v="60725001"/>
    <s v="CONC.ENTID.PRIV. AE"/>
    <x v="6"/>
    <x v="6"/>
    <s v="1000006719"/>
    <x v="2"/>
    <s v="1920652001"/>
    <s v="CONCIERTOS MED.INT."/>
    <s v="4420889926"/>
    <s v="MAY 2022"/>
    <s v="31/05/2022"/>
    <s v="31/05/2022"/>
    <s v="SMSSIGILE"/>
    <n v="1855.97"/>
    <n v="31"/>
  </r>
  <r>
    <x v="6"/>
    <s v="AREA IX. VEGA ALTA DEL SEGURA"/>
    <s v="60725001"/>
    <s v="CONC.ENTID.PRIV. AE"/>
    <x v="6"/>
    <x v="6"/>
    <s v="1000006719"/>
    <x v="2"/>
    <s v="1920652001"/>
    <s v="CONCIERTOS MED.INT."/>
    <s v="4420901278"/>
    <s v="JUN 2022"/>
    <s v="30/06/2022"/>
    <s v="30/06/2022"/>
    <s v="SMSSIGILE"/>
    <n v="1796.1"/>
    <n v="30"/>
  </r>
  <r>
    <x v="6"/>
    <s v="AREA IX. VEGA ALTA DEL SEGURA"/>
    <s v="60725001"/>
    <s v="CONC.ENTID.PRIV. AE"/>
    <x v="6"/>
    <x v="6"/>
    <s v="1000006719"/>
    <x v="2"/>
    <s v="1920652001"/>
    <s v="CONCIERTOS MED.INT."/>
    <s v="4420912023"/>
    <s v="JUL 2022"/>
    <s v="31/07/2022"/>
    <s v="31/07/2022"/>
    <s v="SMSSIGILE"/>
    <n v="478.96"/>
    <n v="8"/>
  </r>
  <r>
    <x v="7"/>
    <s v="SERVICIOS CENTRALES"/>
    <s v="60725001"/>
    <s v="CONC.ENTID.PRIV. AE"/>
    <x v="4"/>
    <x v="4"/>
    <s v="1000006719"/>
    <x v="2"/>
    <s v="9900000000"/>
    <s v="ESTRUCTURA SS.CC."/>
    <s v="4420836218"/>
    <s v="ENE 2022"/>
    <s v="26/01/2022"/>
    <s v="26/01/2022"/>
    <s v="AGM71F"/>
    <n v="12617"/>
    <m/>
  </r>
  <r>
    <x v="7"/>
    <s v="SERVICIOS CENTRALES"/>
    <s v="60725001"/>
    <s v="CONC.ENTID.PRIV. AE"/>
    <x v="4"/>
    <x v="4"/>
    <s v="1000006719"/>
    <x v="2"/>
    <s v="9900000000"/>
    <s v="ESTRUCTURA SS.CC."/>
    <s v="4420874794"/>
    <s v="MAY 2022"/>
    <s v="03/05/2022"/>
    <s v="03/05/2022"/>
    <s v="AGM71F"/>
    <n v="11362"/>
    <m/>
  </r>
  <r>
    <x v="7"/>
    <s v="SERVICIOS CENTRALES"/>
    <s v="60725001"/>
    <s v="CONC.ENTID.PRIV. AE"/>
    <x v="4"/>
    <x v="4"/>
    <s v="1000006719"/>
    <x v="2"/>
    <s v="9900000000"/>
    <s v="ESTRUCTURA SS.CC."/>
    <s v="4420906355"/>
    <s v="JUL 2022"/>
    <s v="18/07/2022"/>
    <s v="18/07/2022"/>
    <s v="AGM71F"/>
    <n v="10681"/>
    <m/>
  </r>
  <r>
    <x v="7"/>
    <s v="SERVICIOS CENTRALES"/>
    <s v="60725001"/>
    <s v="CONC.ENTID.PRIV. AE"/>
    <x v="4"/>
    <x v="4"/>
    <s v="1000006719"/>
    <x v="2"/>
    <s v="9900000000"/>
    <s v="ESTRUCTURA SS.CC."/>
    <s v="4500007499"/>
    <s v="NOV 2022"/>
    <s v="22/11/2022"/>
    <s v="22/11/2022"/>
    <s v="AGM71F"/>
    <n v="-10681"/>
    <m/>
  </r>
  <r>
    <x v="7"/>
    <s v="SERVICIOS CENTRALES"/>
    <s v="60725001"/>
    <s v="CONC.ENTID.PRIV. AE"/>
    <x v="5"/>
    <x v="5"/>
    <s v="1000006719"/>
    <x v="2"/>
    <s v="9900000000"/>
    <s v="ESTRUCTURA SS.CC."/>
    <s v="4420953813"/>
    <s v="NOV 2022"/>
    <s v="21/11/2022"/>
    <s v="21/11/2022"/>
    <s v="AGM71F"/>
    <n v="23138"/>
    <m/>
  </r>
  <r>
    <x v="0"/>
    <s v="AREA I. HOSPITAL 'V. ARRIXACA'"/>
    <s v="60725001"/>
    <s v="CONC.ENTID.PRIV. AE"/>
    <x v="7"/>
    <x v="7"/>
    <s v="1000033925"/>
    <x v="3"/>
    <s v="1120652001"/>
    <s v="CONCIERTOS MED.INT."/>
    <s v="4420839951"/>
    <s v="ENE 2022"/>
    <s v="31/01/2022"/>
    <s v="31/01/2022"/>
    <s v="SMSSIGILE"/>
    <n v="36268.65"/>
    <n v="431"/>
  </r>
  <r>
    <x v="0"/>
    <s v="AREA I. HOSPITAL 'V. ARRIXACA'"/>
    <s v="60725001"/>
    <s v="CONC.ENTID.PRIV. AE"/>
    <x v="7"/>
    <x v="7"/>
    <s v="1000033925"/>
    <x v="3"/>
    <s v="1120652001"/>
    <s v="CONCIERTOS MED.INT."/>
    <s v="4420851625"/>
    <s v="FEB 2022"/>
    <s v="28/02/2022"/>
    <s v="28/02/2022"/>
    <s v="SMSSIGILE"/>
    <n v="30630.6"/>
    <n v="364"/>
  </r>
  <r>
    <x v="0"/>
    <s v="AREA I. HOSPITAL 'V. ARRIXACA'"/>
    <s v="60725001"/>
    <s v="CONC.ENTID.PRIV. AE"/>
    <x v="7"/>
    <x v="7"/>
    <s v="1000033925"/>
    <x v="3"/>
    <s v="1120652001"/>
    <s v="CONCIERTOS MED.INT."/>
    <s v="4420866653"/>
    <s v="MAR 2022"/>
    <s v="31/03/2022"/>
    <s v="31/03/2022"/>
    <s v="SMSSIGILE"/>
    <n v="31387.95"/>
    <n v="373"/>
  </r>
  <r>
    <x v="0"/>
    <s v="AREA I. HOSPITAL 'V. ARRIXACA'"/>
    <s v="60725001"/>
    <s v="CONC.ENTID.PRIV. AE"/>
    <x v="7"/>
    <x v="7"/>
    <s v="1000033925"/>
    <x v="3"/>
    <s v="1120652001"/>
    <s v="CONCIERTOS MED.INT."/>
    <s v="4420876402"/>
    <s v="ABR 2022"/>
    <s v="30/04/2022"/>
    <s v="30/04/2022"/>
    <s v="SMSSIGILE"/>
    <n v="27769.5"/>
    <n v="330"/>
  </r>
  <r>
    <x v="0"/>
    <s v="AREA I. HOSPITAL 'V. ARRIXACA'"/>
    <s v="60725001"/>
    <s v="CONC.ENTID.PRIV. AE"/>
    <x v="7"/>
    <x v="7"/>
    <s v="1000033925"/>
    <x v="3"/>
    <s v="1120652001"/>
    <s v="CONCIERTOS MED.INT."/>
    <s v="4420892181"/>
    <s v="JUN 2022"/>
    <s v="01/06/2022"/>
    <s v="31/05/2022"/>
    <s v="SMSSIGILE"/>
    <n v="28190.25"/>
    <n v="335"/>
  </r>
  <r>
    <x v="0"/>
    <s v="AREA I. HOSPITAL 'V. ARRIXACA'"/>
    <s v="60725001"/>
    <s v="CONC.ENTID.PRIV. AE"/>
    <x v="7"/>
    <x v="7"/>
    <s v="1000033925"/>
    <x v="3"/>
    <s v="1120652001"/>
    <s v="CONCIERTOS MED.INT."/>
    <s v="4420902033"/>
    <s v="JUN 2022"/>
    <s v="30/06/2022"/>
    <s v="30/06/2022"/>
    <s v="SMSSIGILE"/>
    <n v="27432.91"/>
    <n v="327"/>
  </r>
  <r>
    <x v="0"/>
    <s v="AREA I. HOSPITAL 'V. ARRIXACA'"/>
    <s v="60725001"/>
    <s v="CONC.ENTID.PRIV. AE"/>
    <x v="7"/>
    <x v="7"/>
    <s v="1000033925"/>
    <x v="3"/>
    <s v="1120652001"/>
    <s v="CONCIERTOS MED.INT."/>
    <s v="4420913079"/>
    <s v="JUL 2022"/>
    <s v="31/07/2022"/>
    <s v="31/07/2022"/>
    <s v="FI_USU"/>
    <n v="34417.35"/>
    <n v="409"/>
  </r>
  <r>
    <x v="0"/>
    <s v="AREA I. HOSPITAL 'V. ARRIXACA'"/>
    <s v="60725001"/>
    <s v="CONC.ENTID.PRIV. AE"/>
    <x v="7"/>
    <x v="7"/>
    <s v="1000033925"/>
    <x v="3"/>
    <s v="1120652001"/>
    <s v="CONCIERTOS MED.INT."/>
    <s v="4420922344"/>
    <s v="AGO 2022"/>
    <s v="31/08/2022"/>
    <s v="31/08/2022"/>
    <s v="SMSSIGILE"/>
    <n v="42075"/>
    <n v="500"/>
  </r>
  <r>
    <x v="0"/>
    <s v="AREA I. HOSPITAL 'V. ARRIXACA'"/>
    <s v="60725001"/>
    <s v="CONC.ENTID.PRIV. AE"/>
    <x v="7"/>
    <x v="7"/>
    <s v="1000033925"/>
    <x v="3"/>
    <s v="1120652001"/>
    <s v="CONCIERTOS MED.INT."/>
    <s v="4420934946"/>
    <s v="SEP 2022"/>
    <s v="30/09/2022"/>
    <s v="30/09/2022"/>
    <s v="SMSSIGILE"/>
    <n v="47208.23"/>
    <n v="569"/>
  </r>
  <r>
    <x v="0"/>
    <s v="AREA I. HOSPITAL 'V. ARRIXACA'"/>
    <s v="60725001"/>
    <s v="CONC.ENTID.PRIV. AE"/>
    <x v="7"/>
    <x v="7"/>
    <s v="1000033925"/>
    <x v="3"/>
    <s v="1120652001"/>
    <s v="CONCIERTOS MED.INT."/>
    <s v="4420947263"/>
    <s v="OCT 2022"/>
    <s v="31/10/2022"/>
    <s v="31/10/2022"/>
    <s v="SMSSIGILE"/>
    <n v="53856.05"/>
    <n v="645"/>
  </r>
  <r>
    <x v="0"/>
    <s v="AREA I. HOSPITAL 'V. ARRIXACA'"/>
    <s v="60725001"/>
    <s v="CONC.ENTID.PRIV. AE"/>
    <x v="7"/>
    <x v="7"/>
    <s v="1000033925"/>
    <x v="3"/>
    <s v="1120652001"/>
    <s v="CONCIERTOS MED.INT."/>
    <s v="4420964257"/>
    <s v="DIC 2022"/>
    <s v="01/12/2022"/>
    <s v="30/11/2022"/>
    <s v="FI_USU"/>
    <n v="42875.26"/>
    <n v="466"/>
  </r>
  <r>
    <x v="0"/>
    <s v="AREA I. HOSPITAL 'V. ARRIXACA'"/>
    <s v="60725001"/>
    <s v="CONC.ENTID.PRIV. AE"/>
    <x v="7"/>
    <x v="7"/>
    <s v="1000033925"/>
    <x v="3"/>
    <s v="1120652001"/>
    <s v="CONCIERTOS MED.INT."/>
    <s v="4420974451"/>
    <s v="DIC 2022"/>
    <s v="31/12/2022"/>
    <s v="31/12/2022"/>
    <s v="SMSSIGILE"/>
    <n v="58428.07"/>
    <n v="637"/>
  </r>
  <r>
    <x v="0"/>
    <s v="AREA I. HOSPITAL 'V. ARRIXACA'"/>
    <s v="60725001"/>
    <s v="CONC.ENTID.PRIV. AE"/>
    <x v="1"/>
    <x v="1"/>
    <s v="1000033925"/>
    <x v="3"/>
    <s v="1120652001"/>
    <s v="CONCIERTOS MED.INT."/>
    <s v="4500007290"/>
    <s v="MAY 2022"/>
    <s v="01/05/2022"/>
    <s v="30/04/2022"/>
    <s v="SMSSIGILE"/>
    <n v="-6816.15"/>
    <m/>
  </r>
  <r>
    <x v="0"/>
    <s v="AREA I. HOSPITAL 'V. ARRIXACA'"/>
    <s v="60725001"/>
    <s v="CONC.ENTID.PRIV. AE"/>
    <x v="1"/>
    <x v="1"/>
    <s v="1000033925"/>
    <x v="3"/>
    <s v="1120652001"/>
    <s v="CONCIERTOS MED.INT."/>
    <s v="4500007420"/>
    <s v="SEP 2022"/>
    <s v="01/09/2022"/>
    <s v="31/08/2022"/>
    <s v="SMSSIGILE"/>
    <n v="-4459.95"/>
    <m/>
  </r>
  <r>
    <x v="0"/>
    <s v="AREA I. HOSPITAL 'V. ARRIXACA'"/>
    <s v="60725001"/>
    <s v="CONC.ENTID.PRIV. AE"/>
    <x v="2"/>
    <x v="2"/>
    <s v="1000033925"/>
    <x v="3"/>
    <s v="1120652001"/>
    <s v="CONCIERTOS MED.INT."/>
    <s v="4420886210"/>
    <s v="MAY 2022"/>
    <s v="01/05/2022"/>
    <s v="30/04/2022"/>
    <s v="SMSSIGILE"/>
    <n v="12501.54"/>
    <n v="81"/>
  </r>
  <r>
    <x v="0"/>
    <s v="AREA I. HOSPITAL 'V. ARRIXACA'"/>
    <s v="60725001"/>
    <s v="CONC.ENTID.PRIV. AE"/>
    <x v="2"/>
    <x v="2"/>
    <s v="1000033925"/>
    <x v="3"/>
    <s v="1120652001"/>
    <s v="CONCIERTOS MED.INT."/>
    <s v="4420928098"/>
    <s v="SEP 2022"/>
    <s v="01/09/2022"/>
    <s v="31/08/2022"/>
    <s v="SMSSIGILE"/>
    <n v="8180.02"/>
    <n v="53"/>
  </r>
  <r>
    <x v="1"/>
    <s v="AREA II. HOSPITAL SANTA LUCÍA"/>
    <s v="60725001"/>
    <s v="CONC.ENTID.PRIV. AE"/>
    <x v="7"/>
    <x v="7"/>
    <s v="1000033925"/>
    <x v="3"/>
    <s v="1270652001"/>
    <s v="CONCIERTOS MED.INT."/>
    <s v="4420839951"/>
    <s v="ENE 2022"/>
    <s v="31/01/2022"/>
    <s v="31/01/2022"/>
    <s v="SMSSIGILE"/>
    <n v="35427.15"/>
    <n v="421"/>
  </r>
  <r>
    <x v="1"/>
    <s v="AREA II. HOSPITAL SANTA LUCÍA"/>
    <s v="60725001"/>
    <s v="CONC.ENTID.PRIV. AE"/>
    <x v="7"/>
    <x v="7"/>
    <s v="1000033925"/>
    <x v="3"/>
    <s v="1270652001"/>
    <s v="CONCIERTOS MED.INT."/>
    <s v="4420851625"/>
    <s v="FEB 2022"/>
    <s v="28/02/2022"/>
    <s v="28/02/2022"/>
    <s v="SMSSIGILE"/>
    <n v="31640.400000000001"/>
    <n v="376"/>
  </r>
  <r>
    <x v="1"/>
    <s v="AREA II. HOSPITAL SANTA LUCÍA"/>
    <s v="60725001"/>
    <s v="CONC.ENTID.PRIV. AE"/>
    <x v="7"/>
    <x v="7"/>
    <s v="1000033925"/>
    <x v="3"/>
    <s v="1270652001"/>
    <s v="CONCIERTOS MED.INT."/>
    <s v="4420866653"/>
    <s v="MAR 2022"/>
    <s v="31/03/2022"/>
    <s v="31/03/2022"/>
    <s v="SMSSIGILE"/>
    <n v="31051.42"/>
    <n v="376"/>
  </r>
  <r>
    <x v="1"/>
    <s v="AREA II. HOSPITAL SANTA LUCÍA"/>
    <s v="60725001"/>
    <s v="CONC.ENTID.PRIV. AE"/>
    <x v="7"/>
    <x v="7"/>
    <s v="1000033925"/>
    <x v="3"/>
    <s v="1270652001"/>
    <s v="CONCIERTOS MED.INT."/>
    <s v="4420876402"/>
    <s v="ABR 2022"/>
    <s v="30/04/2022"/>
    <s v="30/04/2022"/>
    <s v="SMSSIGILE"/>
    <n v="26423.14"/>
    <n v="318"/>
  </r>
  <r>
    <x v="1"/>
    <s v="AREA II. HOSPITAL SANTA LUCÍA"/>
    <s v="60725001"/>
    <s v="CONC.ENTID.PRIV. AE"/>
    <x v="7"/>
    <x v="7"/>
    <s v="1000033925"/>
    <x v="3"/>
    <s v="1270652001"/>
    <s v="CONCIERTOS MED.INT."/>
    <s v="4420892181"/>
    <s v="JUN 2022"/>
    <s v="01/06/2022"/>
    <s v="31/05/2022"/>
    <s v="SMSSIGILE"/>
    <n v="24992.560000000001"/>
    <n v="298"/>
  </r>
  <r>
    <x v="1"/>
    <s v="AREA II. HOSPITAL SANTA LUCÍA"/>
    <s v="60725001"/>
    <s v="CONC.ENTID.PRIV. AE"/>
    <x v="7"/>
    <x v="7"/>
    <s v="1000033925"/>
    <x v="3"/>
    <s v="1270652001"/>
    <s v="CONCIERTOS MED.INT."/>
    <s v="4420902033"/>
    <s v="JUN 2022"/>
    <s v="30/06/2022"/>
    <s v="30/06/2022"/>
    <s v="SMSSIGILE"/>
    <n v="24403.58"/>
    <n v="298"/>
  </r>
  <r>
    <x v="1"/>
    <s v="AREA II. HOSPITAL SANTA LUCÍA"/>
    <s v="60725001"/>
    <s v="CONC.ENTID.PRIV. AE"/>
    <x v="7"/>
    <x v="7"/>
    <s v="1000033925"/>
    <x v="3"/>
    <s v="1270652001"/>
    <s v="CONCIERTOS MED.INT."/>
    <s v="4420913079"/>
    <s v="JUL 2022"/>
    <s v="31/07/2022"/>
    <s v="31/07/2022"/>
    <s v="FI_USU"/>
    <n v="26507.25"/>
    <n v="315"/>
  </r>
  <r>
    <x v="1"/>
    <s v="AREA II. HOSPITAL SANTA LUCÍA"/>
    <s v="60725001"/>
    <s v="CONC.ENTID.PRIV. AE"/>
    <x v="7"/>
    <x v="7"/>
    <s v="1000033925"/>
    <x v="3"/>
    <s v="1270652001"/>
    <s v="CONCIERTOS MED.INT."/>
    <s v="4420922344"/>
    <s v="AGO 2022"/>
    <s v="31/08/2022"/>
    <s v="31/08/2022"/>
    <s v="SMSSIGILE"/>
    <n v="28358.55"/>
    <n v="337"/>
  </r>
  <r>
    <x v="1"/>
    <s v="AREA II. HOSPITAL SANTA LUCÍA"/>
    <s v="60725001"/>
    <s v="CONC.ENTID.PRIV. AE"/>
    <x v="7"/>
    <x v="7"/>
    <s v="1000033925"/>
    <x v="3"/>
    <s v="1270652001"/>
    <s v="CONCIERTOS MED.INT."/>
    <s v="4420934946"/>
    <s v="SEP 2022"/>
    <s v="30/09/2022"/>
    <s v="30/09/2022"/>
    <s v="SMSSIGILE"/>
    <n v="26759.84"/>
    <n v="332"/>
  </r>
  <r>
    <x v="1"/>
    <s v="AREA II. HOSPITAL SANTA LUCÍA"/>
    <s v="60725001"/>
    <s v="CONC.ENTID.PRIV. AE"/>
    <x v="7"/>
    <x v="7"/>
    <s v="1000033925"/>
    <x v="3"/>
    <s v="1270652001"/>
    <s v="CONCIERTOS MED.INT."/>
    <s v="4420947263"/>
    <s v="OCT 2022"/>
    <s v="31/10/2022"/>
    <s v="31/10/2022"/>
    <s v="SMSSIGILE"/>
    <n v="32229.54"/>
    <n v="392"/>
  </r>
  <r>
    <x v="1"/>
    <s v="AREA II. HOSPITAL SANTA LUCÍA"/>
    <s v="60725001"/>
    <s v="CONC.ENTID.PRIV. AE"/>
    <x v="7"/>
    <x v="7"/>
    <s v="1000033925"/>
    <x v="3"/>
    <s v="1270652001"/>
    <s v="CONCIERTOS MED.INT."/>
    <s v="4420964257"/>
    <s v="DIC 2022"/>
    <s v="01/12/2022"/>
    <s v="30/11/2022"/>
    <s v="FI_USU"/>
    <n v="40166.43"/>
    <n v="443"/>
  </r>
  <r>
    <x v="1"/>
    <s v="AREA II. HOSPITAL SANTA LUCÍA"/>
    <s v="60725001"/>
    <s v="CONC.ENTID.PRIV. AE"/>
    <x v="7"/>
    <x v="7"/>
    <s v="1000033925"/>
    <x v="3"/>
    <s v="1270652001"/>
    <s v="CONCIERTOS MED.INT."/>
    <s v="4420974451"/>
    <s v="DIC 2022"/>
    <s v="31/12/2022"/>
    <s v="31/12/2022"/>
    <s v="SMSSIGILE"/>
    <n v="40399.89"/>
    <n v="439"/>
  </r>
  <r>
    <x v="1"/>
    <s v="AREA II. HOSPITAL SANTA LUCÍA"/>
    <s v="60725001"/>
    <s v="CONC.ENTID.PRIV. AE"/>
    <x v="1"/>
    <x v="1"/>
    <s v="1000033925"/>
    <x v="3"/>
    <s v="1270652001"/>
    <s v="CONCIERTOS MED.INT."/>
    <s v="4500007290"/>
    <s v="MAY 2022"/>
    <s v="01/05/2022"/>
    <s v="30/04/2022"/>
    <s v="SMSSIGILE"/>
    <n v="-12874.95"/>
    <m/>
  </r>
  <r>
    <x v="1"/>
    <s v="AREA II. HOSPITAL SANTA LUCÍA"/>
    <s v="60725001"/>
    <s v="CONC.ENTID.PRIV. AE"/>
    <x v="1"/>
    <x v="1"/>
    <s v="1000033925"/>
    <x v="3"/>
    <s v="1270652001"/>
    <s v="CONCIERTOS MED.INT."/>
    <s v="4500007420"/>
    <s v="SEP 2022"/>
    <s v="01/09/2022"/>
    <s v="31/08/2022"/>
    <s v="SMSSIGILE"/>
    <n v="-2103.75"/>
    <m/>
  </r>
  <r>
    <x v="1"/>
    <s v="AREA II. HOSPITAL SANTA LUCÍA"/>
    <s v="60725001"/>
    <s v="CONC.ENTID.PRIV. AE"/>
    <x v="2"/>
    <x v="2"/>
    <s v="1000033925"/>
    <x v="3"/>
    <s v="1270652001"/>
    <s v="CONCIERTOS MED.INT."/>
    <s v="4420886210"/>
    <s v="MAY 2022"/>
    <s v="01/05/2022"/>
    <s v="30/04/2022"/>
    <s v="SMSSIGILE"/>
    <n v="23614.02"/>
    <n v="153"/>
  </r>
  <r>
    <x v="1"/>
    <s v="AREA II. HOSPITAL SANTA LUCÍA"/>
    <s v="60725001"/>
    <s v="CONC.ENTID.PRIV. AE"/>
    <x v="2"/>
    <x v="2"/>
    <s v="1000033925"/>
    <x v="3"/>
    <s v="1270652001"/>
    <s v="CONCIERTOS MED.INT."/>
    <s v="4420928098"/>
    <s v="SEP 2022"/>
    <s v="01/09/2022"/>
    <s v="31/08/2022"/>
    <s v="SMSSIGILE"/>
    <n v="3858.5"/>
    <n v="25"/>
  </r>
  <r>
    <x v="8"/>
    <s v="AREA III. GERENCIA UNICA"/>
    <s v="60725001"/>
    <s v="CONC.ENTID.PRIV. AE"/>
    <x v="7"/>
    <x v="7"/>
    <s v="1000033925"/>
    <x v="3"/>
    <s v="1320652001"/>
    <s v="CONCIERTOS MED.INT."/>
    <s v="4420839951"/>
    <s v="ENE 2022"/>
    <s v="31/01/2022"/>
    <s v="31/01/2022"/>
    <s v="SMSSIGILE"/>
    <n v="10434.6"/>
    <n v="124"/>
  </r>
  <r>
    <x v="8"/>
    <s v="AREA III. GERENCIA UNICA"/>
    <s v="60725001"/>
    <s v="CONC.ENTID.PRIV. AE"/>
    <x v="7"/>
    <x v="7"/>
    <s v="1000033925"/>
    <x v="3"/>
    <s v="1320652001"/>
    <s v="CONCIERTOS MED.INT."/>
    <s v="4420851625"/>
    <s v="FEB 2022"/>
    <s v="28/02/2022"/>
    <s v="28/02/2022"/>
    <s v="SMSSIGILE"/>
    <n v="7910.1"/>
    <n v="94"/>
  </r>
  <r>
    <x v="8"/>
    <s v="AREA III. GERENCIA UNICA"/>
    <s v="60725001"/>
    <s v="CONC.ENTID.PRIV. AE"/>
    <x v="7"/>
    <x v="7"/>
    <s v="1000033925"/>
    <x v="3"/>
    <s v="1320652001"/>
    <s v="CONCIERTOS MED.INT."/>
    <s v="4420866653"/>
    <s v="MAR 2022"/>
    <s v="31/03/2022"/>
    <s v="31/03/2022"/>
    <s v="SMSSIGILE"/>
    <n v="7825.95"/>
    <n v="93"/>
  </r>
  <r>
    <x v="8"/>
    <s v="AREA III. GERENCIA UNICA"/>
    <s v="60725001"/>
    <s v="CONC.ENTID.PRIV. AE"/>
    <x v="7"/>
    <x v="7"/>
    <s v="1000033925"/>
    <x v="3"/>
    <s v="1320652001"/>
    <s v="CONCIERTOS MED.INT."/>
    <s v="4420876402"/>
    <s v="ABR 2022"/>
    <s v="30/04/2022"/>
    <s v="30/04/2022"/>
    <s v="SMSSIGILE"/>
    <n v="11360.25"/>
    <n v="135"/>
  </r>
  <r>
    <x v="8"/>
    <s v="AREA III. GERENCIA UNICA"/>
    <s v="60725001"/>
    <s v="CONC.ENTID.PRIV. AE"/>
    <x v="7"/>
    <x v="7"/>
    <s v="1000033925"/>
    <x v="3"/>
    <s v="1320652001"/>
    <s v="CONCIERTOS MED.INT."/>
    <s v="4420892181"/>
    <s v="JUN 2022"/>
    <s v="01/06/2022"/>
    <s v="31/05/2022"/>
    <s v="SMSSIGILE"/>
    <n v="16409.27"/>
    <n v="197"/>
  </r>
  <r>
    <x v="8"/>
    <s v="AREA III. GERENCIA UNICA"/>
    <s v="60725001"/>
    <s v="CONC.ENTID.PRIV. AE"/>
    <x v="7"/>
    <x v="7"/>
    <s v="1000033925"/>
    <x v="3"/>
    <s v="1320652001"/>
    <s v="CONCIERTOS MED.INT."/>
    <s v="4420902033"/>
    <s v="JUN 2022"/>
    <s v="30/06/2022"/>
    <s v="30/06/2022"/>
    <s v="SMSSIGILE"/>
    <n v="15736.05"/>
    <n v="187"/>
  </r>
  <r>
    <x v="8"/>
    <s v="AREA III. GERENCIA UNICA"/>
    <s v="60725001"/>
    <s v="CONC.ENTID.PRIV. AE"/>
    <x v="7"/>
    <x v="7"/>
    <s v="1000033925"/>
    <x v="3"/>
    <s v="1320652001"/>
    <s v="CONCIERTOS MED.INT."/>
    <s v="4420913079"/>
    <s v="JUL 2022"/>
    <s v="31/07/2022"/>
    <s v="31/07/2022"/>
    <s v="FI_USU"/>
    <n v="12790.8"/>
    <n v="152"/>
  </r>
  <r>
    <x v="8"/>
    <s v="AREA III. GERENCIA UNICA"/>
    <s v="60725001"/>
    <s v="CONC.ENTID.PRIV. AE"/>
    <x v="7"/>
    <x v="7"/>
    <s v="1000033925"/>
    <x v="3"/>
    <s v="1320652001"/>
    <s v="CONCIERTOS MED.INT."/>
    <s v="4420922344"/>
    <s v="AGO 2022"/>
    <s v="31/08/2022"/>
    <s v="31/08/2022"/>
    <s v="SMSSIGILE"/>
    <n v="13043.25"/>
    <n v="155"/>
  </r>
  <r>
    <x v="8"/>
    <s v="AREA III. GERENCIA UNICA"/>
    <s v="60725001"/>
    <s v="CONC.ENTID.PRIV. AE"/>
    <x v="7"/>
    <x v="7"/>
    <s v="1000033925"/>
    <x v="3"/>
    <s v="1320652001"/>
    <s v="CONCIERTOS MED.INT."/>
    <s v="4420934946"/>
    <s v="SEP 2022"/>
    <s v="30/09/2022"/>
    <s v="30/09/2022"/>
    <s v="SMSSIGILE"/>
    <n v="11360.25"/>
    <n v="135"/>
  </r>
  <r>
    <x v="8"/>
    <s v="AREA III. GERENCIA UNICA"/>
    <s v="60725001"/>
    <s v="CONC.ENTID.PRIV. AE"/>
    <x v="7"/>
    <x v="7"/>
    <s v="1000033925"/>
    <x v="3"/>
    <s v="1320652001"/>
    <s v="CONCIERTOS MED.INT."/>
    <s v="4420947263"/>
    <s v="OCT 2022"/>
    <s v="31/10/2022"/>
    <s v="31/10/2022"/>
    <s v="SMSSIGILE"/>
    <n v="12454.2"/>
    <n v="148"/>
  </r>
  <r>
    <x v="8"/>
    <s v="AREA III. GERENCIA UNICA"/>
    <s v="60725001"/>
    <s v="CONC.ENTID.PRIV. AE"/>
    <x v="7"/>
    <x v="7"/>
    <s v="1000033925"/>
    <x v="3"/>
    <s v="1320652001"/>
    <s v="CONCIERTOS MED.INT."/>
    <s v="4420964257"/>
    <s v="DIC 2022"/>
    <s v="01/12/2022"/>
    <s v="30/11/2022"/>
    <s v="FI_USU"/>
    <n v="11863.07"/>
    <n v="127"/>
  </r>
  <r>
    <x v="8"/>
    <s v="AREA III. GERENCIA UNICA"/>
    <s v="60725001"/>
    <s v="CONC.ENTID.PRIV. AE"/>
    <x v="7"/>
    <x v="7"/>
    <s v="1000033925"/>
    <x v="3"/>
    <s v="1320652001"/>
    <s v="CONCIERTOS MED.INT."/>
    <s v="4420974451"/>
    <s v="DIC 2022"/>
    <s v="31/12/2022"/>
    <s v="31/12/2022"/>
    <s v="SMSSIGILE"/>
    <n v="25874.57"/>
    <n v="277"/>
  </r>
  <r>
    <x v="8"/>
    <s v="AREA III. GERENCIA UNICA"/>
    <s v="60725001"/>
    <s v="CONC.ENTID.PRIV. AE"/>
    <x v="1"/>
    <x v="1"/>
    <s v="1000033925"/>
    <x v="3"/>
    <s v="1320652001"/>
    <s v="CONCIERTOS MED.INT."/>
    <s v="4500007290"/>
    <s v="MAY 2022"/>
    <s v="01/05/2022"/>
    <s v="30/04/2022"/>
    <s v="SMSSIGILE"/>
    <n v="-2356.1999999999998"/>
    <m/>
  </r>
  <r>
    <x v="8"/>
    <s v="AREA III. GERENCIA UNICA"/>
    <s v="60725001"/>
    <s v="CONC.ENTID.PRIV. AE"/>
    <x v="1"/>
    <x v="1"/>
    <s v="1000033925"/>
    <x v="3"/>
    <s v="1320652001"/>
    <s v="CONCIERTOS MED.INT."/>
    <s v="4500007420"/>
    <s v="SEP 2022"/>
    <s v="01/09/2022"/>
    <s v="31/08/2022"/>
    <s v="SMSSIGILE"/>
    <n v="-3029.4"/>
    <m/>
  </r>
  <r>
    <x v="8"/>
    <s v="AREA III. GERENCIA UNICA"/>
    <s v="60725001"/>
    <s v="CONC.ENTID.PRIV. AE"/>
    <x v="2"/>
    <x v="2"/>
    <s v="1000033925"/>
    <x v="3"/>
    <s v="1320652001"/>
    <s v="CONCIERTOS MED.INT."/>
    <s v="4420886210"/>
    <s v="MAY 2022"/>
    <s v="01/05/2022"/>
    <s v="30/04/2022"/>
    <s v="SMSSIGILE"/>
    <n v="4321.5200000000004"/>
    <n v="28"/>
  </r>
  <r>
    <x v="8"/>
    <s v="AREA III. GERENCIA UNICA"/>
    <s v="60725001"/>
    <s v="CONC.ENTID.PRIV. AE"/>
    <x v="2"/>
    <x v="2"/>
    <s v="1000033925"/>
    <x v="3"/>
    <s v="1320652001"/>
    <s v="CONCIERTOS MED.INT."/>
    <s v="4420928098"/>
    <s v="SEP 2022"/>
    <s v="01/09/2022"/>
    <s v="31/08/2022"/>
    <s v="SMSSIGILE"/>
    <n v="5556.24"/>
    <n v="36"/>
  </r>
  <r>
    <x v="3"/>
    <s v="AREA VI. HOSPITAL  MORALES M."/>
    <s v="60725001"/>
    <s v="CONC.ENTID.PRIV. AE"/>
    <x v="7"/>
    <x v="7"/>
    <s v="1000033925"/>
    <x v="3"/>
    <s v="1620652001"/>
    <s v="CONCIERTOS MED.INT."/>
    <s v="4420839951"/>
    <s v="ENE 2022"/>
    <s v="31/01/2022"/>
    <s v="31/01/2022"/>
    <s v="SMSSIGILE"/>
    <n v="17082.45"/>
    <n v="203"/>
  </r>
  <r>
    <x v="3"/>
    <s v="AREA VI. HOSPITAL  MORALES M."/>
    <s v="60725001"/>
    <s v="CONC.ENTID.PRIV. AE"/>
    <x v="7"/>
    <x v="7"/>
    <s v="1000033925"/>
    <x v="3"/>
    <s v="1620652001"/>
    <s v="CONCIERTOS MED.INT."/>
    <s v="4420851625"/>
    <s v="FEB 2022"/>
    <s v="28/02/2022"/>
    <s v="28/02/2022"/>
    <s v="SMSSIGILE"/>
    <n v="20953.349999999999"/>
    <n v="249"/>
  </r>
  <r>
    <x v="3"/>
    <s v="AREA VI. HOSPITAL  MORALES M."/>
    <s v="60725001"/>
    <s v="CONC.ENTID.PRIV. AE"/>
    <x v="7"/>
    <x v="7"/>
    <s v="1000033925"/>
    <x v="3"/>
    <s v="1620652001"/>
    <s v="CONCIERTOS MED.INT."/>
    <s v="4420866653"/>
    <s v="MAR 2022"/>
    <s v="31/03/2022"/>
    <s v="31/03/2022"/>
    <s v="SMSSIGILE"/>
    <n v="28947.67"/>
    <n v="351"/>
  </r>
  <r>
    <x v="3"/>
    <s v="AREA VI. HOSPITAL  MORALES M."/>
    <s v="60725001"/>
    <s v="CONC.ENTID.PRIV. AE"/>
    <x v="7"/>
    <x v="7"/>
    <s v="1000033925"/>
    <x v="3"/>
    <s v="1620652001"/>
    <s v="CONCIERTOS MED.INT."/>
    <s v="4420876402"/>
    <s v="ABR 2022"/>
    <s v="30/04/2022"/>
    <s v="30/04/2022"/>
    <s v="SMSSIGILE"/>
    <n v="30252.01"/>
    <n v="368"/>
  </r>
  <r>
    <x v="3"/>
    <s v="AREA VI. HOSPITAL  MORALES M."/>
    <s v="60725001"/>
    <s v="CONC.ENTID.PRIV. AE"/>
    <x v="7"/>
    <x v="7"/>
    <s v="1000033925"/>
    <x v="3"/>
    <s v="1620652001"/>
    <s v="CONCIERTOS MED.INT."/>
    <s v="4420892181"/>
    <s v="JUN 2022"/>
    <s v="01/06/2022"/>
    <s v="31/05/2022"/>
    <s v="SMSSIGILE"/>
    <n v="31051.39"/>
    <n v="373"/>
  </r>
  <r>
    <x v="3"/>
    <s v="AREA VI. HOSPITAL  MORALES M."/>
    <s v="60725001"/>
    <s v="CONC.ENTID.PRIV. AE"/>
    <x v="7"/>
    <x v="7"/>
    <s v="1000033925"/>
    <x v="3"/>
    <s v="1620652001"/>
    <s v="CONCIERTOS MED.INT."/>
    <s v="4420902033"/>
    <s v="JUN 2022"/>
    <s v="30/06/2022"/>
    <s v="30/06/2022"/>
    <s v="SMSSIGILE"/>
    <n v="27685.38"/>
    <n v="332"/>
  </r>
  <r>
    <x v="3"/>
    <s v="AREA VI. HOSPITAL  MORALES M."/>
    <s v="60725001"/>
    <s v="CONC.ENTID.PRIV. AE"/>
    <x v="7"/>
    <x v="7"/>
    <s v="1000033925"/>
    <x v="3"/>
    <s v="1620652001"/>
    <s v="CONCIERTOS MED.INT."/>
    <s v="4420913079"/>
    <s v="JUL 2022"/>
    <s v="31/07/2022"/>
    <s v="31/07/2022"/>
    <s v="FI_USU"/>
    <n v="24740.1"/>
    <n v="294"/>
  </r>
  <r>
    <x v="3"/>
    <s v="AREA VI. HOSPITAL  MORALES M."/>
    <s v="60725001"/>
    <s v="CONC.ENTID.PRIV. AE"/>
    <x v="7"/>
    <x v="7"/>
    <s v="1000033925"/>
    <x v="3"/>
    <s v="1620652001"/>
    <s v="CONCIERTOS MED.INT."/>
    <s v="4420922344"/>
    <s v="AGO 2022"/>
    <s v="31/08/2022"/>
    <s v="31/08/2022"/>
    <s v="SMSSIGILE"/>
    <n v="26338.95"/>
    <n v="313"/>
  </r>
  <r>
    <x v="3"/>
    <s v="AREA VI. HOSPITAL  MORALES M."/>
    <s v="60725001"/>
    <s v="CONC.ENTID.PRIV. AE"/>
    <x v="7"/>
    <x v="7"/>
    <s v="1000033925"/>
    <x v="3"/>
    <s v="1620652001"/>
    <s v="CONCIERTOS MED.INT."/>
    <s v="4420934946"/>
    <s v="SEP 2022"/>
    <s v="30/09/2022"/>
    <s v="30/09/2022"/>
    <s v="SMSSIGILE"/>
    <n v="22552.2"/>
    <n v="268"/>
  </r>
  <r>
    <x v="3"/>
    <s v="AREA VI. HOSPITAL  MORALES M."/>
    <s v="60725001"/>
    <s v="CONC.ENTID.PRIV. AE"/>
    <x v="7"/>
    <x v="7"/>
    <s v="1000033925"/>
    <x v="3"/>
    <s v="1620652001"/>
    <s v="CONCIERTOS MED.INT."/>
    <s v="4420947263"/>
    <s v="OCT 2022"/>
    <s v="31/10/2022"/>
    <s v="31/10/2022"/>
    <s v="SMSSIGILE"/>
    <n v="19102.05"/>
    <n v="227"/>
  </r>
  <r>
    <x v="3"/>
    <s v="AREA VI. HOSPITAL  MORALES M."/>
    <s v="60725001"/>
    <s v="CONC.ENTID.PRIV. AE"/>
    <x v="7"/>
    <x v="7"/>
    <s v="1000033925"/>
    <x v="3"/>
    <s v="1620652001"/>
    <s v="CONCIERTOS MED.INT."/>
    <s v="4420964257"/>
    <s v="DIC 2022"/>
    <s v="01/12/2022"/>
    <s v="30/11/2022"/>
    <s v="FI_USU"/>
    <n v="12890.58"/>
    <n v="138"/>
  </r>
  <r>
    <x v="3"/>
    <s v="AREA VI. HOSPITAL  MORALES M."/>
    <s v="60725001"/>
    <s v="CONC.ENTID.PRIV. AE"/>
    <x v="7"/>
    <x v="7"/>
    <s v="1000033925"/>
    <x v="3"/>
    <s v="1620652001"/>
    <s v="CONCIERTOS MED.INT."/>
    <s v="4420974451"/>
    <s v="DIC 2022"/>
    <s v="31/12/2022"/>
    <s v="31/12/2022"/>
    <s v="SMSSIGILE"/>
    <n v="13264.24"/>
    <n v="144"/>
  </r>
  <r>
    <x v="3"/>
    <s v="AREA VI. HOSPITAL  MORALES M."/>
    <s v="60725001"/>
    <s v="CONC.ENTID.PRIV. AE"/>
    <x v="1"/>
    <x v="1"/>
    <s v="1000033925"/>
    <x v="3"/>
    <s v="1620652001"/>
    <s v="CONCIERTOS MED.INT."/>
    <s v="4500007290"/>
    <s v="MAY 2022"/>
    <s v="01/05/2022"/>
    <s v="30/04/2022"/>
    <s v="SMSSIGILE"/>
    <n v="-4544.1000000000004"/>
    <m/>
  </r>
  <r>
    <x v="3"/>
    <s v="AREA VI. HOSPITAL  MORALES M."/>
    <s v="60725001"/>
    <s v="CONC.ENTID.PRIV. AE"/>
    <x v="1"/>
    <x v="1"/>
    <s v="1000033925"/>
    <x v="3"/>
    <s v="1620652001"/>
    <s v="CONCIERTOS MED.INT."/>
    <s v="4500007420"/>
    <s v="SEP 2022"/>
    <s v="01/09/2022"/>
    <s v="31/08/2022"/>
    <s v="SMSSIGILE"/>
    <n v="-4544.1000000000004"/>
    <m/>
  </r>
  <r>
    <x v="3"/>
    <s v="AREA VI. HOSPITAL  MORALES M."/>
    <s v="60725001"/>
    <s v="CONC.ENTID.PRIV. AE"/>
    <x v="2"/>
    <x v="2"/>
    <s v="1000033925"/>
    <x v="3"/>
    <s v="1620652001"/>
    <s v="CONCIERTOS MED.INT."/>
    <s v="4420886210"/>
    <s v="MAY 2022"/>
    <s v="01/05/2022"/>
    <s v="30/04/2022"/>
    <s v="SMSSIGILE"/>
    <n v="8334.36"/>
    <n v="54"/>
  </r>
  <r>
    <x v="3"/>
    <s v="AREA VI. HOSPITAL  MORALES M."/>
    <s v="60725001"/>
    <s v="CONC.ENTID.PRIV. AE"/>
    <x v="2"/>
    <x v="2"/>
    <s v="1000033925"/>
    <x v="3"/>
    <s v="1620652001"/>
    <s v="CONCIERTOS MED.INT."/>
    <s v="4420928098"/>
    <s v="SEP 2022"/>
    <s v="01/09/2022"/>
    <s v="31/08/2022"/>
    <s v="SMSSIGILE"/>
    <n v="8334.36"/>
    <n v="54"/>
  </r>
  <r>
    <x v="4"/>
    <s v="AREA VII. HOSPITAL REINA SOFIA"/>
    <s v="60725001"/>
    <s v="CONC.ENTID.PRIV. AE"/>
    <x v="7"/>
    <x v="7"/>
    <s v="1000033925"/>
    <x v="3"/>
    <s v="1720652001"/>
    <s v="CONCIERTOS MED.INT."/>
    <s v="4420839951"/>
    <s v="ENE 2022"/>
    <s v="31/01/2022"/>
    <s v="31/01/2022"/>
    <s v="SMSSIGILE"/>
    <n v="6732"/>
    <n v="80"/>
  </r>
  <r>
    <x v="4"/>
    <s v="AREA VII. HOSPITAL REINA SOFIA"/>
    <s v="60725001"/>
    <s v="CONC.ENTID.PRIV. AE"/>
    <x v="7"/>
    <x v="7"/>
    <s v="1000033925"/>
    <x v="3"/>
    <s v="1720652001"/>
    <s v="CONCIERTOS MED.INT."/>
    <s v="4420851625"/>
    <s v="FEB 2022"/>
    <s v="28/02/2022"/>
    <s v="28/02/2022"/>
    <s v="SMSSIGILE"/>
    <n v="7068.6"/>
    <n v="84"/>
  </r>
  <r>
    <x v="4"/>
    <s v="AREA VII. HOSPITAL REINA SOFIA"/>
    <s v="60725001"/>
    <s v="CONC.ENTID.PRIV. AE"/>
    <x v="7"/>
    <x v="7"/>
    <s v="1000033925"/>
    <x v="3"/>
    <s v="1720652001"/>
    <s v="CONCIERTOS MED.INT."/>
    <s v="4420866653"/>
    <s v="MAR 2022"/>
    <s v="31/03/2022"/>
    <s v="31/03/2022"/>
    <s v="SMSSIGILE"/>
    <n v="6395.41"/>
    <n v="77"/>
  </r>
  <r>
    <x v="4"/>
    <s v="AREA VII. HOSPITAL REINA SOFIA"/>
    <s v="60725001"/>
    <s v="CONC.ENTID.PRIV. AE"/>
    <x v="7"/>
    <x v="7"/>
    <s v="1000033925"/>
    <x v="3"/>
    <s v="1720652001"/>
    <s v="CONCIERTOS MED.INT."/>
    <s v="4420876402"/>
    <s v="ABR 2022"/>
    <s v="30/04/2022"/>
    <s v="30/04/2022"/>
    <s v="SMSSIGILE"/>
    <n v="7405.22"/>
    <n v="90"/>
  </r>
  <r>
    <x v="4"/>
    <s v="AREA VII. HOSPITAL REINA SOFIA"/>
    <s v="60725001"/>
    <s v="CONC.ENTID.PRIV. AE"/>
    <x v="7"/>
    <x v="7"/>
    <s v="1000033925"/>
    <x v="3"/>
    <s v="1720652001"/>
    <s v="CONCIERTOS MED.INT."/>
    <s v="4420892181"/>
    <s v="JUN 2022"/>
    <s v="01/06/2022"/>
    <s v="31/05/2022"/>
    <s v="SMSSIGILE"/>
    <n v="7825.95"/>
    <n v="93"/>
  </r>
  <r>
    <x v="4"/>
    <s v="AREA VII. HOSPITAL REINA SOFIA"/>
    <s v="60725001"/>
    <s v="CONC.ENTID.PRIV. AE"/>
    <x v="7"/>
    <x v="7"/>
    <s v="1000033925"/>
    <x v="3"/>
    <s v="1720652001"/>
    <s v="CONCIERTOS MED.INT."/>
    <s v="4420902033"/>
    <s v="JUN 2022"/>
    <s v="30/06/2022"/>
    <s v="30/06/2022"/>
    <s v="SMSSIGILE"/>
    <n v="11528.59"/>
    <n v="141"/>
  </r>
  <r>
    <x v="4"/>
    <s v="AREA VII. HOSPITAL REINA SOFIA"/>
    <s v="60725001"/>
    <s v="CONC.ENTID.PRIV. AE"/>
    <x v="7"/>
    <x v="7"/>
    <s v="1000033925"/>
    <x v="3"/>
    <s v="1720652001"/>
    <s v="CONCIERTOS MED.INT."/>
    <s v="4420913079"/>
    <s v="JUL 2022"/>
    <s v="31/07/2022"/>
    <s v="31/07/2022"/>
    <s v="FI_USU"/>
    <n v="12790.8"/>
    <n v="152"/>
  </r>
  <r>
    <x v="4"/>
    <s v="AREA VII. HOSPITAL REINA SOFIA"/>
    <s v="60725001"/>
    <s v="CONC.ENTID.PRIV. AE"/>
    <x v="7"/>
    <x v="7"/>
    <s v="1000033925"/>
    <x v="3"/>
    <s v="1720652001"/>
    <s v="CONCIERTOS MED.INT."/>
    <s v="4420922344"/>
    <s v="AGO 2022"/>
    <s v="31/08/2022"/>
    <s v="31/08/2022"/>
    <s v="SMSSIGILE"/>
    <n v="6900.3"/>
    <n v="82"/>
  </r>
  <r>
    <x v="4"/>
    <s v="AREA VII. HOSPITAL REINA SOFIA"/>
    <s v="60725001"/>
    <s v="CONC.ENTID.PRIV. AE"/>
    <x v="7"/>
    <x v="7"/>
    <s v="1000033925"/>
    <x v="3"/>
    <s v="1720652001"/>
    <s v="CONCIERTOS MED.INT."/>
    <s v="4420934946"/>
    <s v="SEP 2022"/>
    <s v="30/09/2022"/>
    <s v="30/09/2022"/>
    <s v="SMSSIGILE"/>
    <n v="5049"/>
    <n v="60"/>
  </r>
  <r>
    <x v="4"/>
    <s v="AREA VII. HOSPITAL REINA SOFIA"/>
    <s v="60725001"/>
    <s v="CONC.ENTID.PRIV. AE"/>
    <x v="7"/>
    <x v="7"/>
    <s v="1000033925"/>
    <x v="3"/>
    <s v="1720652001"/>
    <s v="CONCIERTOS MED.INT."/>
    <s v="4420947263"/>
    <s v="OCT 2022"/>
    <s v="31/10/2022"/>
    <s v="31/10/2022"/>
    <s v="SMSSIGILE"/>
    <n v="5133.16"/>
    <n v="62"/>
  </r>
  <r>
    <x v="4"/>
    <s v="AREA VII. HOSPITAL REINA SOFIA"/>
    <s v="60725001"/>
    <s v="CONC.ENTID.PRIV. AE"/>
    <x v="7"/>
    <x v="7"/>
    <s v="1000033925"/>
    <x v="3"/>
    <s v="1720652001"/>
    <s v="CONCIERTOS MED.INT."/>
    <s v="4420964257"/>
    <s v="DIC 2022"/>
    <s v="01/12/2022"/>
    <s v="30/11/2022"/>
    <s v="FI_USU"/>
    <n v="5417.8"/>
    <n v="60"/>
  </r>
  <r>
    <x v="4"/>
    <s v="AREA VII. HOSPITAL REINA SOFIA"/>
    <s v="60725001"/>
    <s v="CONC.ENTID.PRIV. AE"/>
    <x v="7"/>
    <x v="7"/>
    <s v="1000033925"/>
    <x v="3"/>
    <s v="1720652001"/>
    <s v="CONCIERTOS MED.INT."/>
    <s v="4420974451"/>
    <s v="DIC 2022"/>
    <s v="31/12/2022"/>
    <s v="31/12/2022"/>
    <s v="SMSSIGILE"/>
    <n v="5698.02"/>
    <n v="62"/>
  </r>
  <r>
    <x v="4"/>
    <s v="AREA VII. HOSPITAL REINA SOFIA"/>
    <s v="60725001"/>
    <s v="CONC.ENTID.PRIV. AE"/>
    <x v="1"/>
    <x v="1"/>
    <s v="1000033925"/>
    <x v="3"/>
    <s v="1720652001"/>
    <s v="CONCIERTOS MED.INT."/>
    <s v="4500007290"/>
    <s v="MAY 2022"/>
    <s v="01/05/2022"/>
    <s v="30/04/2022"/>
    <s v="SMSSIGILE"/>
    <n v="-2356.1999999999998"/>
    <m/>
  </r>
  <r>
    <x v="4"/>
    <s v="AREA VII. HOSPITAL REINA SOFIA"/>
    <s v="60725001"/>
    <s v="CONC.ENTID.PRIV. AE"/>
    <x v="1"/>
    <x v="1"/>
    <s v="1000033925"/>
    <x v="3"/>
    <s v="1720652001"/>
    <s v="CONCIERTOS MED.INT."/>
    <s v="4500007420"/>
    <s v="SEP 2022"/>
    <s v="01/09/2022"/>
    <s v="31/08/2022"/>
    <s v="SMSSIGILE"/>
    <n v="-757.35"/>
    <m/>
  </r>
  <r>
    <x v="4"/>
    <s v="AREA VII. HOSPITAL REINA SOFIA"/>
    <s v="60725001"/>
    <s v="CONC.ENTID.PRIV. AE"/>
    <x v="2"/>
    <x v="2"/>
    <s v="1000033925"/>
    <x v="3"/>
    <s v="1720652001"/>
    <s v="CONCIERTOS MED.INT."/>
    <s v="4420886210"/>
    <s v="MAY 2022"/>
    <s v="01/05/2022"/>
    <s v="30/04/2022"/>
    <s v="SMSSIGILE"/>
    <n v="4321.5200000000004"/>
    <n v="28"/>
  </r>
  <r>
    <x v="4"/>
    <s v="AREA VII. HOSPITAL REINA SOFIA"/>
    <s v="60725001"/>
    <s v="CONC.ENTID.PRIV. AE"/>
    <x v="2"/>
    <x v="2"/>
    <s v="1000033925"/>
    <x v="3"/>
    <s v="1720652001"/>
    <s v="CONCIERTOS MED.INT."/>
    <s v="4420928098"/>
    <s v="SEP 2022"/>
    <s v="01/09/2022"/>
    <s v="31/08/2022"/>
    <s v="SMSSIGILE"/>
    <n v="1389.06"/>
    <n v="9"/>
  </r>
  <r>
    <x v="10"/>
    <s v="HOSPITAL  PSIQ. ROMAN ALBERCA"/>
    <s v="60725001"/>
    <s v="CONC.ENTID.PRIV. AE"/>
    <x v="7"/>
    <x v="7"/>
    <s v="1000033925"/>
    <x v="3"/>
    <s v="8550852001"/>
    <s v="PSQ. CONCIERTOS"/>
    <s v="4420839951"/>
    <s v="ENE 2022"/>
    <s v="31/01/2022"/>
    <s v="31/01/2022"/>
    <s v="SMSSIGILE"/>
    <n v="20953.349999999999"/>
    <n v="249"/>
  </r>
  <r>
    <x v="10"/>
    <s v="HOSPITAL  PSIQ. ROMAN ALBERCA"/>
    <s v="60725001"/>
    <s v="CONC.ENTID.PRIV. AE"/>
    <x v="7"/>
    <x v="7"/>
    <s v="1000033925"/>
    <x v="3"/>
    <s v="8550852001"/>
    <s v="PSQ. CONCIERTOS"/>
    <s v="4420851625"/>
    <s v="FEB 2022"/>
    <s v="28/02/2022"/>
    <s v="28/02/2022"/>
    <s v="SMSSIGILE"/>
    <n v="17419.05"/>
    <n v="207"/>
  </r>
  <r>
    <x v="10"/>
    <s v="HOSPITAL  PSIQ. ROMAN ALBERCA"/>
    <s v="60725001"/>
    <s v="CONC.ENTID.PRIV. AE"/>
    <x v="7"/>
    <x v="7"/>
    <s v="1000033925"/>
    <x v="3"/>
    <s v="8550852001"/>
    <s v="PSQ. CONCIERTOS"/>
    <s v="4420866653"/>
    <s v="MAR 2022"/>
    <s v="31/03/2022"/>
    <s v="31/03/2022"/>
    <s v="SMSSIGILE"/>
    <n v="20448.490000000002"/>
    <n v="247"/>
  </r>
  <r>
    <x v="10"/>
    <s v="HOSPITAL  PSIQ. ROMAN ALBERCA"/>
    <s v="60725001"/>
    <s v="CONC.ENTID.PRIV. AE"/>
    <x v="7"/>
    <x v="7"/>
    <s v="1000033925"/>
    <x v="3"/>
    <s v="8550852001"/>
    <s v="PSQ. CONCIERTOS"/>
    <s v="4420876402"/>
    <s v="ABR 2022"/>
    <s v="30/04/2022"/>
    <s v="30/04/2022"/>
    <s v="SMSSIGILE"/>
    <n v="19943.580000000002"/>
    <n v="240"/>
  </r>
  <r>
    <x v="10"/>
    <s v="HOSPITAL  PSIQ. ROMAN ALBERCA"/>
    <s v="60725001"/>
    <s v="CONC.ENTID.PRIV. AE"/>
    <x v="7"/>
    <x v="7"/>
    <s v="1000033925"/>
    <x v="3"/>
    <s v="8550852001"/>
    <s v="PSQ. CONCIERTOS"/>
    <s v="4420892181"/>
    <s v="JUN 2022"/>
    <s v="01/06/2022"/>
    <s v="31/05/2022"/>
    <s v="SMSSIGILE"/>
    <n v="19186.21"/>
    <n v="229"/>
  </r>
  <r>
    <x v="10"/>
    <s v="HOSPITAL  PSIQ. ROMAN ALBERCA"/>
    <s v="60725001"/>
    <s v="CONC.ENTID.PRIV. AE"/>
    <x v="7"/>
    <x v="7"/>
    <s v="1000033925"/>
    <x v="3"/>
    <s v="8550852001"/>
    <s v="PSQ. CONCIERTOS"/>
    <s v="4420902033"/>
    <s v="JUN 2022"/>
    <s v="30/06/2022"/>
    <s v="30/06/2022"/>
    <s v="SMSSIGILE"/>
    <n v="17166.66"/>
    <n v="210"/>
  </r>
  <r>
    <x v="10"/>
    <s v="HOSPITAL  PSIQ. ROMAN ALBERCA"/>
    <s v="60725001"/>
    <s v="CONC.ENTID.PRIV. AE"/>
    <x v="7"/>
    <x v="7"/>
    <s v="1000033925"/>
    <x v="3"/>
    <s v="8550852001"/>
    <s v="PSQ. CONCIERTOS"/>
    <s v="4420913079"/>
    <s v="JUL 2022"/>
    <s v="31/07/2022"/>
    <s v="31/07/2022"/>
    <s v="FI_USU"/>
    <n v="18092.25"/>
    <n v="215"/>
  </r>
  <r>
    <x v="10"/>
    <s v="HOSPITAL  PSIQ. ROMAN ALBERCA"/>
    <s v="60725001"/>
    <s v="CONC.ENTID.PRIV. AE"/>
    <x v="7"/>
    <x v="7"/>
    <s v="1000033925"/>
    <x v="3"/>
    <s v="8550852001"/>
    <s v="PSQ. CONCIERTOS"/>
    <s v="4420922344"/>
    <s v="AGO 2022"/>
    <s v="31/08/2022"/>
    <s v="31/08/2022"/>
    <s v="SMSSIGILE"/>
    <n v="13716.45"/>
    <n v="163"/>
  </r>
  <r>
    <x v="10"/>
    <s v="HOSPITAL  PSIQ. ROMAN ALBERCA"/>
    <s v="60725001"/>
    <s v="CONC.ENTID.PRIV. AE"/>
    <x v="7"/>
    <x v="7"/>
    <s v="1000033925"/>
    <x v="3"/>
    <s v="8550852001"/>
    <s v="PSQ. CONCIERTOS"/>
    <s v="4420934946"/>
    <s v="SEP 2022"/>
    <s v="30/09/2022"/>
    <s v="30/09/2022"/>
    <s v="SMSSIGILE"/>
    <n v="8330.85"/>
    <n v="99"/>
  </r>
  <r>
    <x v="10"/>
    <s v="HOSPITAL  PSIQ. ROMAN ALBERCA"/>
    <s v="60725001"/>
    <s v="CONC.ENTID.PRIV. AE"/>
    <x v="7"/>
    <x v="7"/>
    <s v="1000033925"/>
    <x v="3"/>
    <s v="8550852001"/>
    <s v="PSQ. CONCIERTOS"/>
    <s v="4420947263"/>
    <s v="OCT 2022"/>
    <s v="31/10/2022"/>
    <s v="31/10/2022"/>
    <s v="SMSSIGILE"/>
    <n v="5217.3"/>
    <n v="62"/>
  </r>
  <r>
    <x v="10"/>
    <s v="HOSPITAL  PSIQ. ROMAN ALBERCA"/>
    <s v="60725001"/>
    <s v="CONC.ENTID.PRIV. AE"/>
    <x v="7"/>
    <x v="7"/>
    <s v="1000033925"/>
    <x v="3"/>
    <s v="8550852001"/>
    <s v="PSQ. CONCIERTOS"/>
    <s v="4420964257"/>
    <s v="DIC 2022"/>
    <s v="01/12/2022"/>
    <s v="30/11/2022"/>
    <s v="FI_USU"/>
    <n v="5604.6"/>
    <n v="60"/>
  </r>
  <r>
    <x v="10"/>
    <s v="HOSPITAL  PSIQ. ROMAN ALBERCA"/>
    <s v="60725001"/>
    <s v="CONC.ENTID.PRIV. AE"/>
    <x v="7"/>
    <x v="7"/>
    <s v="1000033925"/>
    <x v="3"/>
    <s v="8550852001"/>
    <s v="PSQ. CONCIERTOS"/>
    <s v="4420974451"/>
    <s v="DIC 2022"/>
    <s v="31/12/2022"/>
    <s v="31/12/2022"/>
    <s v="SMSSIGILE"/>
    <n v="8687.1299999999992"/>
    <n v="93"/>
  </r>
  <r>
    <x v="10"/>
    <s v="HOSPITAL  PSIQ. ROMAN ALBERCA"/>
    <s v="60725001"/>
    <s v="CONC.ENTID.PRIV. AE"/>
    <x v="1"/>
    <x v="1"/>
    <s v="1000033925"/>
    <x v="3"/>
    <s v="8550852001"/>
    <s v="PSQ. CONCIERTOS"/>
    <s v="4500007290"/>
    <s v="MAY 2022"/>
    <s v="01/05/2022"/>
    <s v="30/04/2022"/>
    <s v="SMSSIGILE"/>
    <n v="-5469.75"/>
    <m/>
  </r>
  <r>
    <x v="10"/>
    <s v="HOSPITAL  PSIQ. ROMAN ALBERCA"/>
    <s v="60725001"/>
    <s v="CONC.ENTID.PRIV. AE"/>
    <x v="1"/>
    <x v="1"/>
    <s v="1000033925"/>
    <x v="3"/>
    <s v="8550852001"/>
    <s v="PSQ. CONCIERTOS"/>
    <s v="4500007420"/>
    <s v="SEP 2022"/>
    <s v="01/09/2022"/>
    <s v="31/08/2022"/>
    <s v="SMSSIGILE"/>
    <n v="-3450.15"/>
    <m/>
  </r>
  <r>
    <x v="10"/>
    <s v="HOSPITAL  PSIQ. ROMAN ALBERCA"/>
    <s v="60725001"/>
    <s v="CONC.ENTID.PRIV. AE"/>
    <x v="2"/>
    <x v="2"/>
    <s v="1000033925"/>
    <x v="3"/>
    <s v="8550852001"/>
    <s v="PSQ. CONCIERTOS"/>
    <s v="4420886210"/>
    <s v="MAY 2022"/>
    <s v="01/05/2022"/>
    <s v="30/04/2022"/>
    <s v="SMSSIGILE"/>
    <n v="10032.1"/>
    <n v="65"/>
  </r>
  <r>
    <x v="10"/>
    <s v="HOSPITAL  PSIQ. ROMAN ALBERCA"/>
    <s v="60725001"/>
    <s v="CONC.ENTID.PRIV. AE"/>
    <x v="2"/>
    <x v="2"/>
    <s v="1000033925"/>
    <x v="3"/>
    <s v="8550852001"/>
    <s v="PSQ. CONCIERTOS"/>
    <s v="4420928098"/>
    <s v="SEP 2022"/>
    <s v="01/09/2022"/>
    <s v="31/08/2022"/>
    <s v="SMSSIGILE"/>
    <n v="6327.94"/>
    <n v="41"/>
  </r>
  <r>
    <x v="7"/>
    <s v="SERVICIOS CENTRALES"/>
    <s v="60725001"/>
    <s v="CONC.ENTID.PRIV. AE"/>
    <x v="4"/>
    <x v="4"/>
    <s v="1000033925"/>
    <x v="3"/>
    <s v="9900000000"/>
    <s v="ESTRUCTURA SS.CC."/>
    <s v="4420885420"/>
    <s v="MAY 2022"/>
    <s v="27/05/2022"/>
    <s v="27/05/2022"/>
    <s v="AGM71F"/>
    <n v="23552"/>
    <m/>
  </r>
  <r>
    <x v="7"/>
    <s v="SERVICIOS CENTRALES"/>
    <s v="60725001"/>
    <s v="CONC.ENTID.PRIV. AE"/>
    <x v="5"/>
    <x v="5"/>
    <s v="1000033925"/>
    <x v="3"/>
    <s v="9900000000"/>
    <s v="ESTRUCTURA SS.CC."/>
    <s v="4420956189"/>
    <s v="NOV 2022"/>
    <s v="24/11/2022"/>
    <s v="24/11/2022"/>
    <s v="AGM71F"/>
    <n v="97253"/>
    <m/>
  </r>
  <r>
    <x v="7"/>
    <s v="SERVICIOS CENTRALES"/>
    <s v="60725001"/>
    <s v="CONC.ENTID.PRIV. AE"/>
    <x v="4"/>
    <x v="4"/>
    <s v="1000033925"/>
    <x v="3"/>
    <s v="9900000000"/>
    <s v="ESTRUCTURA SS.CC."/>
    <s v="4420829218"/>
    <s v="ENE 2022"/>
    <s v="10/01/2022"/>
    <s v="10/01/2022"/>
    <s v="AGM71F"/>
    <n v="32185"/>
    <m/>
  </r>
  <r>
    <x v="0"/>
    <s v="AREA I. HOSPITAL 'V. ARRIXACA'"/>
    <s v="60725001"/>
    <s v="CONC.ENTID.PRIV. AE"/>
    <x v="0"/>
    <x v="0"/>
    <s v="1000005502"/>
    <x v="4"/>
    <s v="1120652001"/>
    <s v="CONCIERTOS MED.INT."/>
    <s v="4420839087"/>
    <s v="ENE 2022"/>
    <s v="31/01/2022"/>
    <s v="31/01/2022"/>
    <s v="SMSSIGILE"/>
    <n v="3646.24"/>
    <n v="52"/>
  </r>
  <r>
    <x v="0"/>
    <s v="AREA I. HOSPITAL 'V. ARRIXACA'"/>
    <s v="60725001"/>
    <s v="CONC.ENTID.PRIV. AE"/>
    <x v="1"/>
    <x v="1"/>
    <s v="1000005502"/>
    <x v="4"/>
    <s v="1120652001"/>
    <s v="CONCIERTOS MED.INT."/>
    <s v="4500007118"/>
    <s v="ENE 2022"/>
    <s v="31/01/2022"/>
    <s v="31/01/2022"/>
    <s v="SMSSIGILE"/>
    <n v="-2173.7199999999998"/>
    <m/>
  </r>
  <r>
    <x v="1"/>
    <s v="AREA II. HOSPITAL SANTA LUCÍA"/>
    <s v="60725001"/>
    <s v="CONC.ENTID.PRIV. AE"/>
    <x v="0"/>
    <x v="0"/>
    <s v="1000005502"/>
    <x v="4"/>
    <s v="1270652001"/>
    <s v="CONCIERTOS MED.INT."/>
    <s v="4420839087"/>
    <s v="ENE 2022"/>
    <s v="31/01/2022"/>
    <s v="31/01/2022"/>
    <s v="SMSSIGILE"/>
    <n v="43474.400000000001"/>
    <n v="620"/>
  </r>
  <r>
    <x v="1"/>
    <s v="AREA II. HOSPITAL SANTA LUCÍA"/>
    <s v="60725001"/>
    <s v="CONC.ENTID.PRIV. AE"/>
    <x v="0"/>
    <x v="0"/>
    <s v="1000005502"/>
    <x v="4"/>
    <s v="1270652001"/>
    <s v="CONCIERTOS MED.INT."/>
    <s v="4420851848"/>
    <s v="FEB 2022"/>
    <s v="28/02/2022"/>
    <s v="28/02/2022"/>
    <s v="SMSSIGILE"/>
    <n v="36181.919999999998"/>
    <n v="516"/>
  </r>
  <r>
    <x v="1"/>
    <s v="AREA II. HOSPITAL SANTA LUCÍA"/>
    <s v="60725001"/>
    <s v="CONC.ENTID.PRIV. AE"/>
    <x v="0"/>
    <x v="0"/>
    <s v="1000005502"/>
    <x v="4"/>
    <s v="1270652001"/>
    <s v="CONCIERTOS MED.INT."/>
    <s v="4420863985"/>
    <s v="MAR 2022"/>
    <s v="31/03/2022"/>
    <s v="31/03/2022"/>
    <s v="SMSSIGILE"/>
    <n v="25173.08"/>
    <n v="359"/>
  </r>
  <r>
    <x v="1"/>
    <s v="AREA II. HOSPITAL SANTA LUCÍA"/>
    <s v="60725001"/>
    <s v="CONC.ENTID.PRIV. AE"/>
    <x v="0"/>
    <x v="0"/>
    <s v="1000005502"/>
    <x v="4"/>
    <s v="1270652001"/>
    <s v="CONCIERTOS MED.INT."/>
    <s v="4420876444"/>
    <s v="ABR 2022"/>
    <s v="30/04/2022"/>
    <s v="30/04/2022"/>
    <s v="SMSSIGILE"/>
    <n v="20755.52"/>
    <n v="296"/>
  </r>
  <r>
    <x v="1"/>
    <s v="AREA II. HOSPITAL SANTA LUCÍA"/>
    <s v="60725001"/>
    <s v="CONC.ENTID.PRIV. AE"/>
    <x v="0"/>
    <x v="0"/>
    <s v="1000005502"/>
    <x v="4"/>
    <s v="1270652001"/>
    <s v="CONCIERTOS MED.INT."/>
    <s v="4420887840"/>
    <s v="MAY 2022"/>
    <s v="31/05/2022"/>
    <s v="31/05/2022"/>
    <s v="SMSSIGILE"/>
    <n v="17810.48"/>
    <n v="254"/>
  </r>
  <r>
    <x v="1"/>
    <s v="AREA II. HOSPITAL SANTA LUCÍA"/>
    <s v="60725001"/>
    <s v="CONC.ENTID.PRIV. AE"/>
    <x v="0"/>
    <x v="0"/>
    <s v="1000005502"/>
    <x v="4"/>
    <s v="1270652001"/>
    <s v="CONCIERTOS MED.INT."/>
    <s v="4420900169"/>
    <s v="JUN 2022"/>
    <s v="30/06/2022"/>
    <s v="30/06/2022"/>
    <s v="SMSSIGILE"/>
    <n v="771.32"/>
    <n v="11"/>
  </r>
  <r>
    <x v="4"/>
    <s v="AREA VII. HOSPITAL REINA SOFIA"/>
    <s v="60725001"/>
    <s v="CONC.ENTID.PRIV. AE"/>
    <x v="0"/>
    <x v="0"/>
    <s v="1000005502"/>
    <x v="4"/>
    <s v="1720652001"/>
    <s v="CONCIERTOS MED.INT."/>
    <s v="4420839087"/>
    <s v="ENE 2022"/>
    <s v="31/01/2022"/>
    <s v="31/01/2022"/>
    <s v="SMSSIGILE"/>
    <n v="3646.24"/>
    <n v="52"/>
  </r>
  <r>
    <x v="4"/>
    <s v="AREA VII. HOSPITAL REINA SOFIA"/>
    <s v="60725001"/>
    <s v="CONC.ENTID.PRIV. AE"/>
    <x v="0"/>
    <x v="0"/>
    <s v="1000005502"/>
    <x v="4"/>
    <s v="1720652001"/>
    <s v="CONCIERTOS MED.INT."/>
    <s v="4420851848"/>
    <s v="FEB 2022"/>
    <s v="28/02/2022"/>
    <s v="28/02/2022"/>
    <s v="SMSSIGILE"/>
    <n v="1542.64"/>
    <n v="22"/>
  </r>
  <r>
    <x v="5"/>
    <s v="AREA VIII. HOSPITAL LOS ARCOS"/>
    <s v="60725001"/>
    <s v="CONC.ENTID.PRIV. AE"/>
    <x v="0"/>
    <x v="0"/>
    <s v="1000005502"/>
    <x v="4"/>
    <s v="1820652001"/>
    <s v="CONCIERTOS MED.INT."/>
    <s v="4420839087"/>
    <s v="ENE 2022"/>
    <s v="31/01/2022"/>
    <s v="31/01/2022"/>
    <s v="SMSSIGILE"/>
    <n v="4347.4399999999996"/>
    <n v="62"/>
  </r>
  <r>
    <x v="5"/>
    <s v="AREA VIII. HOSPITAL LOS ARCOS"/>
    <s v="60725001"/>
    <s v="CONC.ENTID.PRIV. AE"/>
    <x v="0"/>
    <x v="0"/>
    <s v="1000005502"/>
    <x v="4"/>
    <s v="1820652001"/>
    <s v="CONCIERTOS MED.INT."/>
    <s v="4420851848"/>
    <s v="FEB 2022"/>
    <s v="28/02/2022"/>
    <s v="28/02/2022"/>
    <s v="SMSSIGILE"/>
    <n v="1963.36"/>
    <n v="28"/>
  </r>
  <r>
    <x v="5"/>
    <s v="AREA VIII. HOSPITAL LOS ARCOS"/>
    <s v="60725001"/>
    <s v="CONC.ENTID.PRIV. AE"/>
    <x v="0"/>
    <x v="0"/>
    <s v="1000005502"/>
    <x v="4"/>
    <s v="1820652001"/>
    <s v="CONCIERTOS MED.INT."/>
    <s v="4420863985"/>
    <s v="MAR 2022"/>
    <s v="31/03/2022"/>
    <s v="31/03/2022"/>
    <s v="SMSSIGILE"/>
    <n v="2874.92"/>
    <n v="41"/>
  </r>
  <r>
    <x v="5"/>
    <s v="AREA VIII. HOSPITAL LOS ARCOS"/>
    <s v="60725001"/>
    <s v="CONC.ENTID.PRIV. AE"/>
    <x v="0"/>
    <x v="0"/>
    <s v="1000005502"/>
    <x v="4"/>
    <s v="1820652001"/>
    <s v="CONCIERTOS MED.INT."/>
    <s v="4420876444"/>
    <s v="ABR 2022"/>
    <s v="30/04/2022"/>
    <s v="30/04/2022"/>
    <s v="SMSSIGILE"/>
    <n v="2103.6"/>
    <n v="30"/>
  </r>
  <r>
    <x v="5"/>
    <s v="AREA VIII. HOSPITAL LOS ARCOS"/>
    <s v="60725001"/>
    <s v="CONC.ENTID.PRIV. AE"/>
    <x v="0"/>
    <x v="0"/>
    <s v="1000005502"/>
    <x v="4"/>
    <s v="1820652001"/>
    <s v="CONCIERTOS MED.INT."/>
    <s v="4420887840"/>
    <s v="MAY 2022"/>
    <s v="31/05/2022"/>
    <s v="31/05/2022"/>
    <s v="SMSSIGILE"/>
    <n v="631.08000000000004"/>
    <n v="9"/>
  </r>
  <r>
    <x v="7"/>
    <s v="SERVICIOS CENTRALES"/>
    <s v="60725001"/>
    <s v="CONC.ENTID.PRIV. AE"/>
    <x v="4"/>
    <x v="4"/>
    <s v="1000005502"/>
    <x v="4"/>
    <s v="9900000000"/>
    <s v="ESTRUCTURA SS.CC."/>
    <s v="4420862348"/>
    <s v="MAR 2022"/>
    <s v="30/03/2022"/>
    <s v="30/03/2022"/>
    <s v="AGM71F"/>
    <n v="21247"/>
    <m/>
  </r>
  <r>
    <x v="7"/>
    <s v="SERVICIOS CENTRALES"/>
    <s v="60725001"/>
    <s v="CONC.ENTID.PRIV. AE"/>
    <x v="4"/>
    <x v="4"/>
    <s v="1000005502"/>
    <x v="4"/>
    <s v="9900000000"/>
    <s v="ESTRUCTURA SS.CC."/>
    <s v="4420896435"/>
    <s v="JUN 2022"/>
    <s v="22/06/2022"/>
    <s v="22/06/2022"/>
    <s v="AGM71F"/>
    <n v="7711"/>
    <m/>
  </r>
  <r>
    <x v="7"/>
    <s v="SERVICIOS CENTRALES"/>
    <s v="60725001"/>
    <s v="CONC.ENTID.PRIV. AE"/>
    <x v="4"/>
    <x v="4"/>
    <s v="1000005502"/>
    <x v="4"/>
    <s v="9900000000"/>
    <s v="ESTRUCTURA SS.CC."/>
    <s v="4420907792"/>
    <s v="JUL 2022"/>
    <s v="21/07/2022"/>
    <s v="21/07/2022"/>
    <s v="AGM71F"/>
    <n v="2688"/>
    <m/>
  </r>
  <r>
    <x v="0"/>
    <s v="AREA I. HOSPITAL 'V. ARRIXACA'"/>
    <s v="60725001"/>
    <s v="CONC.ENTID.PRIV. AE"/>
    <x v="8"/>
    <x v="8"/>
    <s v="1000004062"/>
    <x v="5"/>
    <s v="1120652001"/>
    <s v="CONCIERTOS MED.INT."/>
    <s v="4420839443"/>
    <s v="ENE 2022"/>
    <s v="31/01/2022"/>
    <s v="31/01/2022"/>
    <s v="SMSSIGILE"/>
    <n v="16072.65"/>
    <n v="191"/>
  </r>
  <r>
    <x v="0"/>
    <s v="AREA I. HOSPITAL 'V. ARRIXACA'"/>
    <s v="60725001"/>
    <s v="CONC.ENTID.PRIV. AE"/>
    <x v="8"/>
    <x v="8"/>
    <s v="1000004062"/>
    <x v="5"/>
    <s v="1120652001"/>
    <s v="CONCIERTOS MED.INT."/>
    <s v="4420850805"/>
    <s v="FEB 2022"/>
    <s v="28/02/2022"/>
    <s v="28/02/2022"/>
    <s v="SMSSIGILE"/>
    <n v="10350.450000000001"/>
    <n v="123"/>
  </r>
  <r>
    <x v="0"/>
    <s v="AREA I. HOSPITAL 'V. ARRIXACA'"/>
    <s v="60725001"/>
    <s v="CONC.ENTID.PRIV. AE"/>
    <x v="8"/>
    <x v="8"/>
    <s v="1000004062"/>
    <x v="5"/>
    <s v="1120652001"/>
    <s v="CONCIERTOS MED.INT."/>
    <s v="4420864658"/>
    <s v="MAR 2022"/>
    <s v="31/03/2022"/>
    <s v="31/03/2022"/>
    <s v="SMSSIGILE"/>
    <n v="7825.95"/>
    <n v="93"/>
  </r>
  <r>
    <x v="0"/>
    <s v="AREA I. HOSPITAL 'V. ARRIXACA'"/>
    <s v="60725001"/>
    <s v="CONC.ENTID.PRIV. AE"/>
    <x v="8"/>
    <x v="8"/>
    <s v="1000004062"/>
    <x v="5"/>
    <s v="1120652001"/>
    <s v="CONCIERTOS MED.INT."/>
    <s v="4420875106"/>
    <s v="ABR 2022"/>
    <s v="30/04/2022"/>
    <s v="30/04/2022"/>
    <s v="SMSSIGILE"/>
    <n v="5553.9"/>
    <n v="66"/>
  </r>
  <r>
    <x v="0"/>
    <s v="AREA I. HOSPITAL 'V. ARRIXACA'"/>
    <s v="60725001"/>
    <s v="CONC.ENTID.PRIV. AE"/>
    <x v="8"/>
    <x v="8"/>
    <s v="1000004062"/>
    <x v="5"/>
    <s v="1120652001"/>
    <s v="CONCIERTOS MED.INT."/>
    <s v="4420887714"/>
    <s v="MAY 2022"/>
    <s v="31/05/2022"/>
    <s v="31/05/2022"/>
    <s v="SMSSIGILE"/>
    <n v="5722.2"/>
    <n v="68"/>
  </r>
  <r>
    <x v="0"/>
    <s v="AREA I. HOSPITAL 'V. ARRIXACA'"/>
    <s v="60725001"/>
    <s v="CONC.ENTID.PRIV. AE"/>
    <x v="8"/>
    <x v="8"/>
    <s v="1000004062"/>
    <x v="5"/>
    <s v="1120652001"/>
    <s v="CONCIERTOS MED.INT."/>
    <s v="4420900786"/>
    <s v="JUN 2022"/>
    <s v="30/06/2022"/>
    <s v="30/06/2022"/>
    <s v="SMSSIGILE"/>
    <n v="8667.4500000000007"/>
    <n v="103"/>
  </r>
  <r>
    <x v="0"/>
    <s v="AREA I. HOSPITAL 'V. ARRIXACA'"/>
    <s v="60725001"/>
    <s v="CONC.ENTID.PRIV. AE"/>
    <x v="8"/>
    <x v="8"/>
    <s v="1000004062"/>
    <x v="5"/>
    <s v="1120652001"/>
    <s v="CONCIERTOS MED.INT."/>
    <s v="4420912287"/>
    <s v="JUL 2022"/>
    <s v="31/07/2022"/>
    <s v="31/07/2022"/>
    <s v="SMSSIGILE"/>
    <n v="6900.3"/>
    <n v="82"/>
  </r>
  <r>
    <x v="0"/>
    <s v="AREA I. HOSPITAL 'V. ARRIXACA'"/>
    <s v="60725001"/>
    <s v="CONC.ENTID.PRIV. AE"/>
    <x v="8"/>
    <x v="8"/>
    <s v="1000004062"/>
    <x v="5"/>
    <s v="1120652001"/>
    <s v="CONCIERTOS MED.INT."/>
    <s v="4420921838"/>
    <s v="AGO 2022"/>
    <s v="31/08/2022"/>
    <s v="31/08/2022"/>
    <s v="SMSSIGILE"/>
    <n v="2608.65"/>
    <n v="31"/>
  </r>
  <r>
    <x v="0"/>
    <s v="AREA I. HOSPITAL 'V. ARRIXACA'"/>
    <s v="60725001"/>
    <s v="CONC.ENTID.PRIV. AE"/>
    <x v="8"/>
    <x v="8"/>
    <s v="1000004062"/>
    <x v="5"/>
    <s v="1120652001"/>
    <s v="CONCIERTOS MED.INT."/>
    <s v="4420933575"/>
    <s v="SEP 2022"/>
    <s v="30/09/2022"/>
    <s v="30/09/2022"/>
    <s v="SMSSIGILE"/>
    <n v="3113.55"/>
    <n v="37"/>
  </r>
  <r>
    <x v="0"/>
    <s v="AREA I. HOSPITAL 'V. ARRIXACA'"/>
    <s v="60725001"/>
    <s v="CONC.ENTID.PRIV. AE"/>
    <x v="8"/>
    <x v="8"/>
    <s v="1000004062"/>
    <x v="5"/>
    <s v="1120652001"/>
    <s v="CONCIERTOS MED.INT."/>
    <s v="4420946621"/>
    <s v="OCT 2022"/>
    <s v="31/10/2022"/>
    <s v="31/10/2022"/>
    <s v="SMSSIGILE"/>
    <n v="3702.6"/>
    <n v="44"/>
  </r>
  <r>
    <x v="0"/>
    <s v="AREA I. HOSPITAL 'V. ARRIXACA'"/>
    <s v="60725001"/>
    <s v="CONC.ENTID.PRIV. AE"/>
    <x v="8"/>
    <x v="8"/>
    <s v="1000004062"/>
    <x v="5"/>
    <s v="1120652001"/>
    <s v="CONCIERTOS MED.INT."/>
    <s v="4420960246"/>
    <s v="NOV 2022"/>
    <s v="30/11/2022"/>
    <s v="30/11/2022"/>
    <s v="SMSSIGILE"/>
    <n v="4577.09"/>
    <n v="49"/>
  </r>
  <r>
    <x v="0"/>
    <s v="AREA I. HOSPITAL 'V. ARRIXACA'"/>
    <s v="60725001"/>
    <s v="CONC.ENTID.PRIV. AE"/>
    <x v="8"/>
    <x v="8"/>
    <s v="1000004062"/>
    <x v="5"/>
    <s v="1120652001"/>
    <s v="CONCIERTOS MED.INT."/>
    <s v="4420972630"/>
    <s v="DIC 2022"/>
    <s v="31/12/2022"/>
    <s v="31/12/2022"/>
    <s v="SMSSIGILE"/>
    <n v="5791.42"/>
    <n v="62"/>
  </r>
  <r>
    <x v="0"/>
    <s v="AREA I. HOSPITAL 'V. ARRIXACA'"/>
    <s v="60725001"/>
    <s v="CONC.ENTID.PRIV. AE"/>
    <x v="9"/>
    <x v="9"/>
    <s v="1000004062"/>
    <x v="5"/>
    <s v="1120652001"/>
    <s v="CONCIERTOS MED.INT."/>
    <s v="4420839443"/>
    <s v="ENE 2022"/>
    <s v="31/01/2022"/>
    <s v="31/01/2022"/>
    <s v="SMSSIGILE"/>
    <n v="9399.6"/>
    <n v="70"/>
  </r>
  <r>
    <x v="0"/>
    <s v="AREA I. HOSPITAL 'V. ARRIXACA'"/>
    <s v="60725001"/>
    <s v="CONC.ENTID.PRIV. AE"/>
    <x v="9"/>
    <x v="9"/>
    <s v="1000004062"/>
    <x v="5"/>
    <s v="1120652001"/>
    <s v="CONCIERTOS MED.INT."/>
    <s v="4420850805"/>
    <s v="FEB 2022"/>
    <s v="28/02/2022"/>
    <s v="28/02/2022"/>
    <s v="SMSSIGILE"/>
    <n v="12353.76"/>
    <n v="92"/>
  </r>
  <r>
    <x v="0"/>
    <s v="AREA I. HOSPITAL 'V. ARRIXACA'"/>
    <s v="60725001"/>
    <s v="CONC.ENTID.PRIV. AE"/>
    <x v="9"/>
    <x v="9"/>
    <s v="1000004062"/>
    <x v="5"/>
    <s v="1120652001"/>
    <s v="CONCIERTOS MED.INT."/>
    <s v="4420864658"/>
    <s v="MAR 2022"/>
    <s v="31/03/2022"/>
    <s v="31/03/2022"/>
    <s v="SMSSIGILE"/>
    <n v="14502.24"/>
    <n v="108"/>
  </r>
  <r>
    <x v="0"/>
    <s v="AREA I. HOSPITAL 'V. ARRIXACA'"/>
    <s v="60725001"/>
    <s v="CONC.ENTID.PRIV. AE"/>
    <x v="9"/>
    <x v="9"/>
    <s v="1000004062"/>
    <x v="5"/>
    <s v="1120652001"/>
    <s v="CONCIERTOS MED.INT."/>
    <s v="4420875106"/>
    <s v="ABR 2022"/>
    <s v="30/04/2022"/>
    <s v="30/04/2022"/>
    <s v="SMSSIGILE"/>
    <n v="17322.12"/>
    <n v="129"/>
  </r>
  <r>
    <x v="0"/>
    <s v="AREA I. HOSPITAL 'V. ARRIXACA'"/>
    <s v="60725001"/>
    <s v="CONC.ENTID.PRIV. AE"/>
    <x v="9"/>
    <x v="9"/>
    <s v="1000004062"/>
    <x v="5"/>
    <s v="1120652001"/>
    <s v="CONCIERTOS MED.INT."/>
    <s v="4420887714"/>
    <s v="MAY 2022"/>
    <s v="31/05/2022"/>
    <s v="31/05/2022"/>
    <s v="SMSSIGILE"/>
    <n v="18933.48"/>
    <n v="141"/>
  </r>
  <r>
    <x v="0"/>
    <s v="AREA I. HOSPITAL 'V. ARRIXACA'"/>
    <s v="60725001"/>
    <s v="CONC.ENTID.PRIV. AE"/>
    <x v="9"/>
    <x v="9"/>
    <s v="1000004062"/>
    <x v="5"/>
    <s v="1120652001"/>
    <s v="CONCIERTOS MED.INT."/>
    <s v="4420900786"/>
    <s v="JUN 2022"/>
    <s v="30/06/2022"/>
    <s v="30/06/2022"/>
    <s v="SMSSIGILE"/>
    <n v="19604.88"/>
    <n v="146"/>
  </r>
  <r>
    <x v="0"/>
    <s v="AREA I. HOSPITAL 'V. ARRIXACA'"/>
    <s v="60725001"/>
    <s v="CONC.ENTID.PRIV. AE"/>
    <x v="9"/>
    <x v="9"/>
    <s v="1000004062"/>
    <x v="5"/>
    <s v="1120652001"/>
    <s v="CONCIERTOS MED.INT."/>
    <s v="4420912287"/>
    <s v="JUL 2022"/>
    <s v="31/07/2022"/>
    <s v="31/07/2022"/>
    <s v="SMSSIGILE"/>
    <n v="20142"/>
    <n v="150"/>
  </r>
  <r>
    <x v="0"/>
    <s v="AREA I. HOSPITAL 'V. ARRIXACA'"/>
    <s v="60725001"/>
    <s v="CONC.ENTID.PRIV. AE"/>
    <x v="9"/>
    <x v="9"/>
    <s v="1000004062"/>
    <x v="5"/>
    <s v="1120652001"/>
    <s v="CONCIERTOS MED.INT."/>
    <s v="4420921838"/>
    <s v="AGO 2022"/>
    <s v="31/08/2022"/>
    <s v="31/08/2022"/>
    <s v="SMSSIGILE"/>
    <n v="13562.28"/>
    <n v="101"/>
  </r>
  <r>
    <x v="0"/>
    <s v="AREA I. HOSPITAL 'V. ARRIXACA'"/>
    <s v="60725001"/>
    <s v="CONC.ENTID.PRIV. AE"/>
    <x v="9"/>
    <x v="9"/>
    <s v="1000004062"/>
    <x v="5"/>
    <s v="1120652001"/>
    <s v="CONCIERTOS MED.INT."/>
    <s v="4420933575"/>
    <s v="SEP 2022"/>
    <s v="30/09/2022"/>
    <s v="30/09/2022"/>
    <s v="SMSSIGILE"/>
    <n v="15576.48"/>
    <n v="116"/>
  </r>
  <r>
    <x v="0"/>
    <s v="AREA I. HOSPITAL 'V. ARRIXACA'"/>
    <s v="60725001"/>
    <s v="CONC.ENTID.PRIV. AE"/>
    <x v="9"/>
    <x v="9"/>
    <s v="1000004062"/>
    <x v="5"/>
    <s v="1120652001"/>
    <s v="CONCIERTOS MED.INT."/>
    <s v="4420946621"/>
    <s v="OCT 2022"/>
    <s v="31/10/2022"/>
    <s v="31/10/2022"/>
    <s v="SMSSIGILE"/>
    <n v="15307.92"/>
    <n v="114"/>
  </r>
  <r>
    <x v="0"/>
    <s v="AREA I. HOSPITAL 'V. ARRIXACA'"/>
    <s v="60725001"/>
    <s v="CONC.ENTID.PRIV. AE"/>
    <x v="9"/>
    <x v="9"/>
    <s v="1000004062"/>
    <x v="5"/>
    <s v="1120652001"/>
    <s v="CONCIERTOS MED.INT."/>
    <s v="4420960246"/>
    <s v="NOV 2022"/>
    <s v="30/11/2022"/>
    <s v="30/11/2022"/>
    <s v="SMSSIGILE"/>
    <n v="17140.75"/>
    <n v="115"/>
  </r>
  <r>
    <x v="0"/>
    <s v="AREA I. HOSPITAL 'V. ARRIXACA'"/>
    <s v="60725001"/>
    <s v="CONC.ENTID.PRIV. AE"/>
    <x v="9"/>
    <x v="9"/>
    <s v="1000004062"/>
    <x v="5"/>
    <s v="1120652001"/>
    <s v="CONCIERTOS MED.INT."/>
    <s v="4420972630"/>
    <s v="DIC 2022"/>
    <s v="31/12/2022"/>
    <s v="31/12/2022"/>
    <s v="SMSSIGILE"/>
    <n v="16246.45"/>
    <n v="109"/>
  </r>
  <r>
    <x v="0"/>
    <s v="AREA I. HOSPITAL 'V. ARRIXACA'"/>
    <s v="60725001"/>
    <s v="CONC.ENTID.PRIV. AE"/>
    <x v="10"/>
    <x v="10"/>
    <s v="1000004062"/>
    <x v="5"/>
    <s v="1120652001"/>
    <s v="CONCIERTOS MED.INT."/>
    <s v="4420839443"/>
    <s v="ENE 2022"/>
    <s v="31/01/2022"/>
    <s v="31/01/2022"/>
    <s v="SMSSIGILE"/>
    <n v="4758"/>
    <n v="61"/>
  </r>
  <r>
    <x v="0"/>
    <s v="AREA I. HOSPITAL 'V. ARRIXACA'"/>
    <s v="60725001"/>
    <s v="CONC.ENTID.PRIV. AE"/>
    <x v="10"/>
    <x v="10"/>
    <s v="1000004062"/>
    <x v="5"/>
    <s v="1120652001"/>
    <s v="CONCIERTOS MED.INT."/>
    <s v="4420850805"/>
    <s v="FEB 2022"/>
    <s v="28/02/2022"/>
    <s v="28/02/2022"/>
    <s v="SMSSIGILE"/>
    <n v="4758"/>
    <n v="61"/>
  </r>
  <r>
    <x v="0"/>
    <s v="AREA I. HOSPITAL 'V. ARRIXACA'"/>
    <s v="60725001"/>
    <s v="CONC.ENTID.PRIV. AE"/>
    <x v="10"/>
    <x v="10"/>
    <s v="1000004062"/>
    <x v="5"/>
    <s v="1120652001"/>
    <s v="CONCIERTOS MED.INT."/>
    <s v="4420864658"/>
    <s v="MAR 2022"/>
    <s v="31/03/2022"/>
    <s v="31/03/2022"/>
    <s v="SMSSIGILE"/>
    <n v="9984"/>
    <n v="128"/>
  </r>
  <r>
    <x v="0"/>
    <s v="AREA I. HOSPITAL 'V. ARRIXACA'"/>
    <s v="60725001"/>
    <s v="CONC.ENTID.PRIV. AE"/>
    <x v="10"/>
    <x v="10"/>
    <s v="1000004062"/>
    <x v="5"/>
    <s v="1120652001"/>
    <s v="CONCIERTOS MED.INT."/>
    <s v="4420875106"/>
    <s v="ABR 2022"/>
    <s v="30/04/2022"/>
    <s v="30/04/2022"/>
    <s v="SMSSIGILE"/>
    <n v="4914"/>
    <n v="63"/>
  </r>
  <r>
    <x v="0"/>
    <s v="AREA I. HOSPITAL 'V. ARRIXACA'"/>
    <s v="60725001"/>
    <s v="CONC.ENTID.PRIV. AE"/>
    <x v="10"/>
    <x v="10"/>
    <s v="1000004062"/>
    <x v="5"/>
    <s v="1120652001"/>
    <s v="CONCIERTOS MED.INT."/>
    <s v="4420887714"/>
    <s v="MAY 2022"/>
    <s v="31/05/2022"/>
    <s v="31/05/2022"/>
    <s v="SMSSIGILE"/>
    <n v="7956"/>
    <n v="102"/>
  </r>
  <r>
    <x v="0"/>
    <s v="AREA I. HOSPITAL 'V. ARRIXACA'"/>
    <s v="60725001"/>
    <s v="CONC.ENTID.PRIV. AE"/>
    <x v="10"/>
    <x v="10"/>
    <s v="1000004062"/>
    <x v="5"/>
    <s v="1120652001"/>
    <s v="CONCIERTOS MED.INT."/>
    <s v="4420900786"/>
    <s v="JUN 2022"/>
    <s v="30/06/2022"/>
    <s v="30/06/2022"/>
    <s v="SMSSIGILE"/>
    <n v="7800"/>
    <n v="100"/>
  </r>
  <r>
    <x v="0"/>
    <s v="AREA I. HOSPITAL 'V. ARRIXACA'"/>
    <s v="60725001"/>
    <s v="CONC.ENTID.PRIV. AE"/>
    <x v="10"/>
    <x v="10"/>
    <s v="1000004062"/>
    <x v="5"/>
    <s v="1120652001"/>
    <s v="CONCIERTOS MED.INT."/>
    <s v="4420912287"/>
    <s v="JUL 2022"/>
    <s v="31/07/2022"/>
    <s v="31/07/2022"/>
    <s v="SMSSIGILE"/>
    <n v="5928"/>
    <n v="76"/>
  </r>
  <r>
    <x v="0"/>
    <s v="AREA I. HOSPITAL 'V. ARRIXACA'"/>
    <s v="60725001"/>
    <s v="CONC.ENTID.PRIV. AE"/>
    <x v="10"/>
    <x v="10"/>
    <s v="1000004062"/>
    <x v="5"/>
    <s v="1120652001"/>
    <s v="CONCIERTOS MED.INT."/>
    <s v="4420921838"/>
    <s v="AGO 2022"/>
    <s v="31/08/2022"/>
    <s v="31/08/2022"/>
    <s v="SMSSIGILE"/>
    <n v="8502"/>
    <n v="109"/>
  </r>
  <r>
    <x v="0"/>
    <s v="AREA I. HOSPITAL 'V. ARRIXACA'"/>
    <s v="60725001"/>
    <s v="CONC.ENTID.PRIV. AE"/>
    <x v="10"/>
    <x v="10"/>
    <s v="1000004062"/>
    <x v="5"/>
    <s v="1120652001"/>
    <s v="CONCIERTOS MED.INT."/>
    <s v="4420933575"/>
    <s v="SEP 2022"/>
    <s v="30/09/2022"/>
    <s v="30/09/2022"/>
    <s v="SMSSIGILE"/>
    <n v="6864"/>
    <n v="88"/>
  </r>
  <r>
    <x v="0"/>
    <s v="AREA I. HOSPITAL 'V. ARRIXACA'"/>
    <s v="60725001"/>
    <s v="CONC.ENTID.PRIV. AE"/>
    <x v="10"/>
    <x v="10"/>
    <s v="1000004062"/>
    <x v="5"/>
    <s v="1120652001"/>
    <s v="CONCIERTOS MED.INT."/>
    <s v="4420946621"/>
    <s v="OCT 2022"/>
    <s v="31/10/2022"/>
    <s v="31/10/2022"/>
    <s v="SMSSIGILE"/>
    <n v="6786"/>
    <n v="87"/>
  </r>
  <r>
    <x v="0"/>
    <s v="AREA I. HOSPITAL 'V. ARRIXACA'"/>
    <s v="60725001"/>
    <s v="CONC.ENTID.PRIV. AE"/>
    <x v="10"/>
    <x v="10"/>
    <s v="1000004062"/>
    <x v="5"/>
    <s v="1120652001"/>
    <s v="CONCIERTOS MED.INT."/>
    <s v="4420960246"/>
    <s v="NOV 2022"/>
    <s v="30/11/2022"/>
    <s v="30/11/2022"/>
    <s v="SMSSIGILE"/>
    <n v="6839.82"/>
    <n v="79"/>
  </r>
  <r>
    <x v="0"/>
    <s v="AREA I. HOSPITAL 'V. ARRIXACA'"/>
    <s v="60725001"/>
    <s v="CONC.ENTID.PRIV. AE"/>
    <x v="10"/>
    <x v="10"/>
    <s v="1000004062"/>
    <x v="5"/>
    <s v="1120652001"/>
    <s v="CONCIERTOS MED.INT."/>
    <s v="4420972630"/>
    <s v="DIC 2022"/>
    <s v="31/12/2022"/>
    <s v="31/12/2022"/>
    <s v="SMSSIGILE"/>
    <n v="6147.18"/>
    <n v="71"/>
  </r>
  <r>
    <x v="0"/>
    <s v="AREA I. HOSPITAL 'V. ARRIXACA'"/>
    <s v="60725001"/>
    <s v="CONC.ENTID.PRIV. AE"/>
    <x v="11"/>
    <x v="11"/>
    <s v="1000004062"/>
    <x v="5"/>
    <s v="1120652001"/>
    <s v="CONCIERTOS MED.INT."/>
    <s v="4420839443"/>
    <s v="ENE 2022"/>
    <s v="31/01/2022"/>
    <s v="31/01/2022"/>
    <s v="SMSSIGILE"/>
    <n v="16156.8"/>
    <n v="192"/>
  </r>
  <r>
    <x v="0"/>
    <s v="AREA I. HOSPITAL 'V. ARRIXACA'"/>
    <s v="60725001"/>
    <s v="CONC.ENTID.PRIV. AE"/>
    <x v="11"/>
    <x v="11"/>
    <s v="1000004062"/>
    <x v="5"/>
    <s v="1120652001"/>
    <s v="CONCIERTOS MED.INT."/>
    <s v="4420850805"/>
    <s v="FEB 2022"/>
    <s v="28/02/2022"/>
    <s v="28/02/2022"/>
    <s v="SMSSIGILE"/>
    <n v="7321.05"/>
    <n v="87"/>
  </r>
  <r>
    <x v="0"/>
    <s v="AREA I. HOSPITAL 'V. ARRIXACA'"/>
    <s v="60725001"/>
    <s v="CONC.ENTID.PRIV. AE"/>
    <x v="11"/>
    <x v="11"/>
    <s v="1000004062"/>
    <x v="5"/>
    <s v="1120652001"/>
    <s v="CONCIERTOS MED.INT."/>
    <s v="4420864658"/>
    <s v="MAR 2022"/>
    <s v="31/03/2022"/>
    <s v="31/03/2022"/>
    <s v="SMSSIGILE"/>
    <n v="12538.35"/>
    <n v="149"/>
  </r>
  <r>
    <x v="0"/>
    <s v="AREA I. HOSPITAL 'V. ARRIXACA'"/>
    <s v="60725001"/>
    <s v="CONC.ENTID.PRIV. AE"/>
    <x v="11"/>
    <x v="11"/>
    <s v="1000004062"/>
    <x v="5"/>
    <s v="1120652001"/>
    <s v="CONCIERTOS MED.INT."/>
    <s v="4420875106"/>
    <s v="ABR 2022"/>
    <s v="30/04/2022"/>
    <s v="30/04/2022"/>
    <s v="SMSSIGILE"/>
    <n v="12790.8"/>
    <n v="152"/>
  </r>
  <r>
    <x v="0"/>
    <s v="AREA I. HOSPITAL 'V. ARRIXACA'"/>
    <s v="60725001"/>
    <s v="CONC.ENTID.PRIV. AE"/>
    <x v="11"/>
    <x v="11"/>
    <s v="1000004062"/>
    <x v="5"/>
    <s v="1120652001"/>
    <s v="CONCIERTOS MED.INT."/>
    <s v="4420887714"/>
    <s v="MAY 2022"/>
    <s v="31/05/2022"/>
    <s v="31/05/2022"/>
    <s v="SMSSIGILE"/>
    <n v="13800.6"/>
    <n v="164"/>
  </r>
  <r>
    <x v="0"/>
    <s v="AREA I. HOSPITAL 'V. ARRIXACA'"/>
    <s v="60725001"/>
    <s v="CONC.ENTID.PRIV. AE"/>
    <x v="11"/>
    <x v="11"/>
    <s v="1000004062"/>
    <x v="5"/>
    <s v="1120652001"/>
    <s v="CONCIERTOS MED.INT."/>
    <s v="4420900786"/>
    <s v="JUN 2022"/>
    <s v="30/06/2022"/>
    <s v="30/06/2022"/>
    <s v="SMSSIGILE"/>
    <n v="15315.3"/>
    <n v="182"/>
  </r>
  <r>
    <x v="0"/>
    <s v="AREA I. HOSPITAL 'V. ARRIXACA'"/>
    <s v="60725001"/>
    <s v="CONC.ENTID.PRIV. AE"/>
    <x v="11"/>
    <x v="11"/>
    <s v="1000004062"/>
    <x v="5"/>
    <s v="1120652001"/>
    <s v="CONCIERTOS MED.INT."/>
    <s v="4420912287"/>
    <s v="JUL 2022"/>
    <s v="31/07/2022"/>
    <s v="31/07/2022"/>
    <s v="SMSSIGILE"/>
    <n v="9929.7000000000007"/>
    <n v="118"/>
  </r>
  <r>
    <x v="0"/>
    <s v="AREA I. HOSPITAL 'V. ARRIXACA'"/>
    <s v="60725001"/>
    <s v="CONC.ENTID.PRIV. AE"/>
    <x v="11"/>
    <x v="11"/>
    <s v="1000004062"/>
    <x v="5"/>
    <s v="1120652001"/>
    <s v="CONCIERTOS MED.INT."/>
    <s v="4420921838"/>
    <s v="AGO 2022"/>
    <s v="31/08/2022"/>
    <s v="31/08/2022"/>
    <s v="SMSSIGILE"/>
    <n v="9677.25"/>
    <n v="115"/>
  </r>
  <r>
    <x v="0"/>
    <s v="AREA I. HOSPITAL 'V. ARRIXACA'"/>
    <s v="60725001"/>
    <s v="CONC.ENTID.PRIV. AE"/>
    <x v="11"/>
    <x v="11"/>
    <s v="1000004062"/>
    <x v="5"/>
    <s v="1120652001"/>
    <s v="CONCIERTOS MED.INT."/>
    <s v="4420933575"/>
    <s v="SEP 2022"/>
    <s v="30/09/2022"/>
    <s v="30/09/2022"/>
    <s v="SMSSIGILE"/>
    <n v="12117.6"/>
    <n v="144"/>
  </r>
  <r>
    <x v="0"/>
    <s v="AREA I. HOSPITAL 'V. ARRIXACA'"/>
    <s v="60725001"/>
    <s v="CONC.ENTID.PRIV. AE"/>
    <x v="11"/>
    <x v="11"/>
    <s v="1000004062"/>
    <x v="5"/>
    <s v="1120652001"/>
    <s v="CONCIERTOS MED.INT."/>
    <s v="4420946621"/>
    <s v="OCT 2022"/>
    <s v="31/10/2022"/>
    <s v="31/10/2022"/>
    <s v="SMSSIGILE"/>
    <n v="8078.4"/>
    <n v="96"/>
  </r>
  <r>
    <x v="0"/>
    <s v="AREA I. HOSPITAL 'V. ARRIXACA'"/>
    <s v="60725001"/>
    <s v="CONC.ENTID.PRIV. AE"/>
    <x v="11"/>
    <x v="11"/>
    <s v="1000004062"/>
    <x v="5"/>
    <s v="1120652001"/>
    <s v="CONCIERTOS MED.INT."/>
    <s v="4420960246"/>
    <s v="NOV 2022"/>
    <s v="30/11/2022"/>
    <s v="30/11/2022"/>
    <s v="SMSSIGILE"/>
    <n v="10181.69"/>
    <n v="109"/>
  </r>
  <r>
    <x v="0"/>
    <s v="AREA I. HOSPITAL 'V. ARRIXACA'"/>
    <s v="60725001"/>
    <s v="CONC.ENTID.PRIV. AE"/>
    <x v="11"/>
    <x v="11"/>
    <s v="1000004062"/>
    <x v="5"/>
    <s v="1120652001"/>
    <s v="CONCIERTOS MED.INT."/>
    <s v="4420972630"/>
    <s v="DIC 2022"/>
    <s v="31/12/2022"/>
    <s v="31/12/2022"/>
    <s v="SMSSIGILE"/>
    <n v="12049.89"/>
    <n v="129"/>
  </r>
  <r>
    <x v="0"/>
    <s v="AREA I. HOSPITAL 'V. ARRIXACA'"/>
    <s v="60725001"/>
    <s v="CONC.ENTID.PRIV. AE"/>
    <x v="12"/>
    <x v="12"/>
    <s v="1000004062"/>
    <x v="5"/>
    <s v="1120652001"/>
    <s v="CONCIERTOS MED.INT."/>
    <s v="4420839443"/>
    <s v="ENE 2022"/>
    <s v="31/01/2022"/>
    <s v="31/01/2022"/>
    <s v="SMSSIGILE"/>
    <n v="60"/>
    <n v="1"/>
  </r>
  <r>
    <x v="0"/>
    <s v="AREA I. HOSPITAL 'V. ARRIXACA'"/>
    <s v="60725001"/>
    <s v="CONC.ENTID.PRIV. AE"/>
    <x v="12"/>
    <x v="12"/>
    <s v="1000004062"/>
    <x v="5"/>
    <s v="1120932001"/>
    <s v="CONCIERTOS TRA."/>
    <s v="4420921838"/>
    <s v="AGO 2022"/>
    <s v="31/08/2022"/>
    <s v="31/08/2022"/>
    <s v="SMSSIGILE"/>
    <n v="60"/>
    <n v="1"/>
  </r>
  <r>
    <x v="4"/>
    <s v="AREA VII. HOSPITAL REINA SOFIA"/>
    <s v="60725001"/>
    <s v="CONC.ENTID.PRIV. AE"/>
    <x v="8"/>
    <x v="8"/>
    <s v="1000004062"/>
    <x v="5"/>
    <s v="1720652001"/>
    <s v="CONCIERTOS MED.INT."/>
    <s v="4420839443"/>
    <s v="ENE 2022"/>
    <s v="31/01/2022"/>
    <s v="31/01/2022"/>
    <s v="SMSSIGILE"/>
    <n v="2356.1999999999998"/>
    <n v="28"/>
  </r>
  <r>
    <x v="4"/>
    <s v="AREA VII. HOSPITAL REINA SOFIA"/>
    <s v="60725001"/>
    <s v="CONC.ENTID.PRIV. AE"/>
    <x v="8"/>
    <x v="8"/>
    <s v="1000004062"/>
    <x v="5"/>
    <s v="1720652001"/>
    <s v="CONCIERTOS MED.INT."/>
    <s v="4420864658"/>
    <s v="MAR 2022"/>
    <s v="31/03/2022"/>
    <s v="31/03/2022"/>
    <s v="SMSSIGILE"/>
    <n v="252.45"/>
    <n v="3"/>
  </r>
  <r>
    <x v="4"/>
    <s v="AREA VII. HOSPITAL REINA SOFIA"/>
    <s v="60725001"/>
    <s v="CONC.ENTID.PRIV. AE"/>
    <x v="8"/>
    <x v="8"/>
    <s v="1000004062"/>
    <x v="5"/>
    <s v="1720652001"/>
    <s v="CONCIERTOS MED.INT."/>
    <s v="4420875106"/>
    <s v="ABR 2022"/>
    <s v="30/04/2022"/>
    <s v="30/04/2022"/>
    <s v="SMSSIGILE"/>
    <n v="589.04999999999995"/>
    <n v="7"/>
  </r>
  <r>
    <x v="7"/>
    <s v="SERVICIOS CENTRALES"/>
    <s v="60725001"/>
    <s v="CONC.ENTID.PRIV. AE"/>
    <x v="4"/>
    <x v="4"/>
    <s v="1000004062"/>
    <x v="5"/>
    <s v="9900000000"/>
    <s v="ESTRUCTURA SS.CC."/>
    <s v="4420839648"/>
    <s v="FEB 2022"/>
    <s v="04/02/2022"/>
    <s v="04/02/2022"/>
    <s v="AGM71F"/>
    <n v="12727"/>
    <m/>
  </r>
  <r>
    <x v="7"/>
    <s v="SERVICIOS CENTRALES"/>
    <s v="60725001"/>
    <s v="CONC.ENTID.PRIV. AE"/>
    <x v="4"/>
    <x v="4"/>
    <s v="1000004062"/>
    <x v="5"/>
    <s v="9900000000"/>
    <s v="ESTRUCTURA SS.CC."/>
    <s v="4420890690"/>
    <s v="JUN 2022"/>
    <s v="08/06/2022"/>
    <s v="08/06/2022"/>
    <s v="AGM71F"/>
    <n v="12065"/>
    <m/>
  </r>
  <r>
    <x v="7"/>
    <s v="SERVICIOS CENTRALES"/>
    <s v="60725001"/>
    <s v="CONC.ENTID.PRIV. AE"/>
    <x v="5"/>
    <x v="5"/>
    <s v="1000004062"/>
    <x v="5"/>
    <s v="9900000000"/>
    <s v="ESTRUCTURA SS.CC."/>
    <s v="4420953865"/>
    <s v="NOV 2022"/>
    <s v="21/11/2022"/>
    <s v="21/11/2022"/>
    <s v="AGM71F"/>
    <n v="31665"/>
    <m/>
  </r>
  <r>
    <x v="0"/>
    <s v="AREA I. HOSPITAL 'V. ARRIXACA'"/>
    <s v="60725001"/>
    <s v="CONC.ENTID.PRIV. AE"/>
    <x v="8"/>
    <x v="8"/>
    <s v="1000004063"/>
    <x v="6"/>
    <s v="1120652001"/>
    <s v="CONCIERTOS MED.INT."/>
    <s v="4420840778"/>
    <s v="ENE 2022"/>
    <s v="31/01/2022"/>
    <s v="31/01/2022"/>
    <s v="SMSSIGILE"/>
    <n v="7825.95"/>
    <n v="93"/>
  </r>
  <r>
    <x v="0"/>
    <s v="AREA I. HOSPITAL 'V. ARRIXACA'"/>
    <s v="60725001"/>
    <s v="CONC.ENTID.PRIV. AE"/>
    <x v="8"/>
    <x v="8"/>
    <s v="1000004063"/>
    <x v="6"/>
    <s v="1120652001"/>
    <s v="CONCIERTOS MED.INT."/>
    <s v="4420852271"/>
    <s v="FEB 2022"/>
    <s v="28/02/2022"/>
    <s v="28/02/2022"/>
    <s v="SMSSIGILE"/>
    <n v="7068.6"/>
    <n v="84"/>
  </r>
  <r>
    <x v="0"/>
    <s v="AREA I. HOSPITAL 'V. ARRIXACA'"/>
    <s v="60725001"/>
    <s v="CONC.ENTID.PRIV. AE"/>
    <x v="8"/>
    <x v="8"/>
    <s v="1000004063"/>
    <x v="6"/>
    <s v="1120652001"/>
    <s v="CONCIERTOS MED.INT."/>
    <s v="4420853694"/>
    <s v="FEB 2022"/>
    <s v="28/02/2022"/>
    <s v="28/02/2022"/>
    <s v="SMSSIGILE"/>
    <n v="336.6"/>
    <n v="4"/>
  </r>
  <r>
    <x v="0"/>
    <s v="AREA I. HOSPITAL 'V. ARRIXACA'"/>
    <s v="60725001"/>
    <s v="CONC.ENTID.PRIV. AE"/>
    <x v="8"/>
    <x v="8"/>
    <s v="1000004063"/>
    <x v="6"/>
    <s v="1120652001"/>
    <s v="CONCIERTOS MED.INT."/>
    <s v="4420864635"/>
    <s v="MAR 2022"/>
    <s v="31/03/2022"/>
    <s v="31/03/2022"/>
    <s v="SMSSIGILE"/>
    <n v="8499.15"/>
    <n v="101"/>
  </r>
  <r>
    <x v="0"/>
    <s v="AREA I. HOSPITAL 'V. ARRIXACA'"/>
    <s v="60725001"/>
    <s v="CONC.ENTID.PRIV. AE"/>
    <x v="8"/>
    <x v="8"/>
    <s v="1000004063"/>
    <x v="6"/>
    <s v="1120652001"/>
    <s v="CONCIERTOS MED.INT."/>
    <s v="4420876356"/>
    <s v="ABR 2022"/>
    <s v="30/04/2022"/>
    <s v="30/04/2022"/>
    <s v="SMSSIGILE"/>
    <n v="5301.45"/>
    <n v="63"/>
  </r>
  <r>
    <x v="0"/>
    <s v="AREA I. HOSPITAL 'V. ARRIXACA'"/>
    <s v="60725001"/>
    <s v="CONC.ENTID.PRIV. AE"/>
    <x v="8"/>
    <x v="8"/>
    <s v="1000004063"/>
    <x v="6"/>
    <s v="1120652001"/>
    <s v="CONCIERTOS MED.INT."/>
    <s v="4420889103"/>
    <s v="MAY 2022"/>
    <s v="31/05/2022"/>
    <s v="31/05/2022"/>
    <s v="SMSSIGILE"/>
    <n v="5217.3"/>
    <n v="62"/>
  </r>
  <r>
    <x v="0"/>
    <s v="AREA I. HOSPITAL 'V. ARRIXACA'"/>
    <s v="60725001"/>
    <s v="CONC.ENTID.PRIV. AE"/>
    <x v="8"/>
    <x v="8"/>
    <s v="1000004063"/>
    <x v="6"/>
    <s v="1120652001"/>
    <s v="CONCIERTOS MED.INT."/>
    <s v="4420901272"/>
    <s v="JUN 2022"/>
    <s v="30/06/2022"/>
    <s v="30/06/2022"/>
    <s v="SMSSIGILE"/>
    <n v="5049"/>
    <n v="60"/>
  </r>
  <r>
    <x v="0"/>
    <s v="AREA I. HOSPITAL 'V. ARRIXACA'"/>
    <s v="60725001"/>
    <s v="CONC.ENTID.PRIV. AE"/>
    <x v="8"/>
    <x v="8"/>
    <s v="1000004063"/>
    <x v="6"/>
    <s v="1120652001"/>
    <s v="CONCIERTOS MED.INT."/>
    <s v="4420915009"/>
    <s v="JUL 2022"/>
    <s v="31/07/2022"/>
    <s v="31/07/2022"/>
    <s v="SMSSIGILE"/>
    <n v="5217.3"/>
    <n v="62"/>
  </r>
  <r>
    <x v="0"/>
    <s v="AREA I. HOSPITAL 'V. ARRIXACA'"/>
    <s v="60725001"/>
    <s v="CONC.ENTID.PRIV. AE"/>
    <x v="8"/>
    <x v="8"/>
    <s v="1000004063"/>
    <x v="6"/>
    <s v="1120652001"/>
    <s v="CONCIERTOS MED.INT."/>
    <s v="4420922687"/>
    <s v="AGO 2022"/>
    <s v="31/08/2022"/>
    <s v="31/08/2022"/>
    <s v="SMSSIGILE"/>
    <n v="6395.4"/>
    <n v="76"/>
  </r>
  <r>
    <x v="0"/>
    <s v="AREA I. HOSPITAL 'V. ARRIXACA'"/>
    <s v="60725001"/>
    <s v="CONC.ENTID.PRIV. AE"/>
    <x v="8"/>
    <x v="8"/>
    <s v="1000004063"/>
    <x v="6"/>
    <s v="1120652001"/>
    <s v="CONCIERTOS MED.INT."/>
    <s v="4420933552"/>
    <s v="SEP 2022"/>
    <s v="30/09/2022"/>
    <s v="30/09/2022"/>
    <s v="SMSSIGILE"/>
    <n v="5301.45"/>
    <n v="63"/>
  </r>
  <r>
    <x v="0"/>
    <s v="AREA I. HOSPITAL 'V. ARRIXACA'"/>
    <s v="60725001"/>
    <s v="CONC.ENTID.PRIV. AE"/>
    <x v="8"/>
    <x v="8"/>
    <s v="1000004063"/>
    <x v="6"/>
    <s v="1120652001"/>
    <s v="CONCIERTOS MED.INT."/>
    <s v="4420947799"/>
    <s v="OCT 2022"/>
    <s v="31/10/2022"/>
    <s v="31/10/2022"/>
    <s v="SMSSIGILE"/>
    <n v="4796.55"/>
    <n v="57"/>
  </r>
  <r>
    <x v="0"/>
    <s v="AREA I. HOSPITAL 'V. ARRIXACA'"/>
    <s v="60725001"/>
    <s v="CONC.ENTID.PRIV. AE"/>
    <x v="8"/>
    <x v="8"/>
    <s v="1000004063"/>
    <x v="6"/>
    <s v="1120652001"/>
    <s v="CONCIERTOS MED.INT."/>
    <s v="4420965350"/>
    <s v="DIC 2022"/>
    <s v="01/12/2022"/>
    <s v="30/11/2022"/>
    <s v="SMSSIGILE"/>
    <n v="5604.6"/>
    <n v="60"/>
  </r>
  <r>
    <x v="0"/>
    <s v="AREA I. HOSPITAL 'V. ARRIXACA'"/>
    <s v="60725001"/>
    <s v="CONC.ENTID.PRIV. AE"/>
    <x v="8"/>
    <x v="8"/>
    <s v="1000004063"/>
    <x v="6"/>
    <s v="1120652001"/>
    <s v="CONCIERTOS MED.INT."/>
    <s v="4420974445"/>
    <s v="DIC 2022"/>
    <s v="31/12/2022"/>
    <s v="31/12/2022"/>
    <s v="SMSSIGILE"/>
    <n v="6351.88"/>
    <n v="68"/>
  </r>
  <r>
    <x v="0"/>
    <s v="AREA I. HOSPITAL 'V. ARRIXACA'"/>
    <s v="60725001"/>
    <s v="CONC.ENTID.PRIV. AE"/>
    <x v="13"/>
    <x v="13"/>
    <s v="1000004063"/>
    <x v="6"/>
    <s v="1120652001"/>
    <s v="CONCIERTOS MED.INT."/>
    <s v="4420965350"/>
    <s v="DIC 2022"/>
    <s v="01/12/2022"/>
    <s v="30/11/2022"/>
    <s v="SMSSIGILE"/>
    <n v="123.71"/>
    <n v="1"/>
  </r>
  <r>
    <x v="0"/>
    <s v="AREA I. HOSPITAL 'V. ARRIXACA'"/>
    <s v="60725001"/>
    <s v="CONC.ENTID.PRIV. AE"/>
    <x v="2"/>
    <x v="2"/>
    <s v="1000004063"/>
    <x v="6"/>
    <s v="1120652001"/>
    <s v="CONCIERTOS MED.INT."/>
    <s v="4420840778"/>
    <s v="ENE 2022"/>
    <s v="31/01/2022"/>
    <s v="31/01/2022"/>
    <s v="SMSSIGILE"/>
    <n v="6790.96"/>
    <n v="44"/>
  </r>
  <r>
    <x v="0"/>
    <s v="AREA I. HOSPITAL 'V. ARRIXACA'"/>
    <s v="60725001"/>
    <s v="CONC.ENTID.PRIV. AE"/>
    <x v="2"/>
    <x v="2"/>
    <s v="1000004063"/>
    <x v="6"/>
    <s v="1120652001"/>
    <s v="CONCIERTOS MED.INT."/>
    <s v="4420852271"/>
    <s v="FEB 2022"/>
    <s v="28/02/2022"/>
    <s v="28/02/2022"/>
    <s v="SMSSIGILE"/>
    <n v="4630.2"/>
    <n v="30"/>
  </r>
  <r>
    <x v="0"/>
    <s v="AREA I. HOSPITAL 'V. ARRIXACA'"/>
    <s v="60725001"/>
    <s v="CONC.ENTID.PRIV. AE"/>
    <x v="2"/>
    <x v="2"/>
    <s v="1000004063"/>
    <x v="6"/>
    <s v="1120652001"/>
    <s v="CONCIERTOS MED.INT."/>
    <s v="4420853694"/>
    <s v="FEB 2022"/>
    <s v="28/02/2022"/>
    <s v="28/02/2022"/>
    <s v="SMSSIGILE"/>
    <n v="4630.2"/>
    <n v="30"/>
  </r>
  <r>
    <x v="0"/>
    <s v="AREA I. HOSPITAL 'V. ARRIXACA'"/>
    <s v="60725001"/>
    <s v="CONC.ENTID.PRIV. AE"/>
    <x v="2"/>
    <x v="2"/>
    <s v="1000004063"/>
    <x v="6"/>
    <s v="1120652001"/>
    <s v="CONCIERTOS MED.INT."/>
    <s v="4420864635"/>
    <s v="MAR 2022"/>
    <s v="31/03/2022"/>
    <s v="31/03/2022"/>
    <s v="SMSSIGILE"/>
    <n v="463.02"/>
    <n v="3"/>
  </r>
  <r>
    <x v="0"/>
    <s v="AREA I. HOSPITAL 'V. ARRIXACA'"/>
    <s v="60725001"/>
    <s v="CONC.ENTID.PRIV. AE"/>
    <x v="2"/>
    <x v="2"/>
    <s v="1000004063"/>
    <x v="6"/>
    <s v="1120652001"/>
    <s v="CONCIERTOS MED.INT."/>
    <s v="4420876356"/>
    <s v="ABR 2022"/>
    <s v="30/04/2022"/>
    <s v="30/04/2022"/>
    <s v="SMSSIGILE"/>
    <n v="617.36"/>
    <n v="4"/>
  </r>
  <r>
    <x v="0"/>
    <s v="AREA I. HOSPITAL 'V. ARRIXACA'"/>
    <s v="60725001"/>
    <s v="CONC.ENTID.PRIV. AE"/>
    <x v="2"/>
    <x v="2"/>
    <s v="1000004063"/>
    <x v="6"/>
    <s v="1120652001"/>
    <s v="CONCIERTOS MED.INT."/>
    <s v="4420889103"/>
    <s v="MAY 2022"/>
    <s v="31/05/2022"/>
    <s v="31/05/2022"/>
    <s v="SMSSIGILE"/>
    <n v="926.04"/>
    <n v="6"/>
  </r>
  <r>
    <x v="0"/>
    <s v="AREA I. HOSPITAL 'V. ARRIXACA'"/>
    <s v="60725001"/>
    <s v="CONC.ENTID.PRIV. AE"/>
    <x v="2"/>
    <x v="2"/>
    <s v="1000004063"/>
    <x v="6"/>
    <s v="1120652001"/>
    <s v="CONCIERTOS MED.INT."/>
    <s v="4420933552"/>
    <s v="SEP 2022"/>
    <s v="30/09/2022"/>
    <s v="30/09/2022"/>
    <s v="SMSSIGILE"/>
    <n v="1543.4"/>
    <n v="10"/>
  </r>
  <r>
    <x v="1"/>
    <s v="AREA II. HOSPITAL SANTA LUCÍA"/>
    <s v="60725001"/>
    <s v="CONC.ENTID.PRIV. AE"/>
    <x v="8"/>
    <x v="8"/>
    <s v="1000004063"/>
    <x v="6"/>
    <s v="1270652001"/>
    <s v="CONCIERTOS MED.INT."/>
    <s v="4420840778"/>
    <s v="ENE 2022"/>
    <s v="31/01/2022"/>
    <s v="31/01/2022"/>
    <s v="SMSSIGILE"/>
    <n v="1851.3"/>
    <n v="22"/>
  </r>
  <r>
    <x v="1"/>
    <s v="AREA II. HOSPITAL SANTA LUCÍA"/>
    <s v="60725001"/>
    <s v="CONC.ENTID.PRIV. AE"/>
    <x v="8"/>
    <x v="8"/>
    <s v="1000004063"/>
    <x v="6"/>
    <s v="1270652001"/>
    <s v="CONCIERTOS MED.INT."/>
    <s v="4420852271"/>
    <s v="FEB 2022"/>
    <s v="28/02/2022"/>
    <s v="28/02/2022"/>
    <s v="SMSSIGILE"/>
    <n v="2356.1999999999998"/>
    <n v="28"/>
  </r>
  <r>
    <x v="1"/>
    <s v="AREA II. HOSPITAL SANTA LUCÍA"/>
    <s v="60725001"/>
    <s v="CONC.ENTID.PRIV. AE"/>
    <x v="8"/>
    <x v="8"/>
    <s v="1000004063"/>
    <x v="6"/>
    <s v="1270652001"/>
    <s v="CONCIERTOS MED.INT."/>
    <s v="4420864635"/>
    <s v="MAR 2022"/>
    <s v="31/03/2022"/>
    <s v="31/03/2022"/>
    <s v="SMSSIGILE"/>
    <n v="2608.65"/>
    <n v="31"/>
  </r>
  <r>
    <x v="1"/>
    <s v="AREA II. HOSPITAL SANTA LUCÍA"/>
    <s v="60725001"/>
    <s v="CONC.ENTID.PRIV. AE"/>
    <x v="8"/>
    <x v="8"/>
    <s v="1000004063"/>
    <x v="6"/>
    <s v="1270652001"/>
    <s v="CONCIERTOS MED.INT."/>
    <s v="4420876356"/>
    <s v="ABR 2022"/>
    <s v="30/04/2022"/>
    <s v="30/04/2022"/>
    <s v="SMSSIGILE"/>
    <n v="2524.5"/>
    <n v="30"/>
  </r>
  <r>
    <x v="1"/>
    <s v="AREA II. HOSPITAL SANTA LUCÍA"/>
    <s v="60725001"/>
    <s v="CONC.ENTID.PRIV. AE"/>
    <x v="8"/>
    <x v="8"/>
    <s v="1000004063"/>
    <x v="6"/>
    <s v="1270652001"/>
    <s v="CONCIERTOS MED.INT."/>
    <s v="4420889103"/>
    <s v="MAY 2022"/>
    <s v="31/05/2022"/>
    <s v="31/05/2022"/>
    <s v="SMSSIGILE"/>
    <n v="2608.65"/>
    <n v="31"/>
  </r>
  <r>
    <x v="1"/>
    <s v="AREA II. HOSPITAL SANTA LUCÍA"/>
    <s v="60725001"/>
    <s v="CONC.ENTID.PRIV. AE"/>
    <x v="8"/>
    <x v="8"/>
    <s v="1000004063"/>
    <x v="6"/>
    <s v="1270652001"/>
    <s v="CONCIERTOS MED.INT."/>
    <s v="4420901272"/>
    <s v="JUN 2022"/>
    <s v="30/06/2022"/>
    <s v="30/06/2022"/>
    <s v="SMSSIGILE"/>
    <n v="2524.5"/>
    <n v="30"/>
  </r>
  <r>
    <x v="1"/>
    <s v="AREA II. HOSPITAL SANTA LUCÍA"/>
    <s v="60725001"/>
    <s v="CONC.ENTID.PRIV. AE"/>
    <x v="8"/>
    <x v="8"/>
    <s v="1000004063"/>
    <x v="6"/>
    <s v="1270652001"/>
    <s v="CONCIERTOS MED.INT."/>
    <s v="4420915009"/>
    <s v="JUL 2022"/>
    <s v="31/07/2022"/>
    <s v="31/07/2022"/>
    <s v="SMSSIGILE"/>
    <n v="2608.65"/>
    <n v="31"/>
  </r>
  <r>
    <x v="1"/>
    <s v="AREA II. HOSPITAL SANTA LUCÍA"/>
    <s v="60725001"/>
    <s v="CONC.ENTID.PRIV. AE"/>
    <x v="8"/>
    <x v="8"/>
    <s v="1000004063"/>
    <x v="6"/>
    <s v="1270652001"/>
    <s v="CONCIERTOS MED.INT."/>
    <s v="4420922687"/>
    <s v="AGO 2022"/>
    <s v="31/08/2022"/>
    <s v="31/08/2022"/>
    <s v="SMSSIGILE"/>
    <n v="2608.65"/>
    <n v="31"/>
  </r>
  <r>
    <x v="1"/>
    <s v="AREA II. HOSPITAL SANTA LUCÍA"/>
    <s v="60725001"/>
    <s v="CONC.ENTID.PRIV. AE"/>
    <x v="8"/>
    <x v="8"/>
    <s v="1000004063"/>
    <x v="6"/>
    <s v="1270652001"/>
    <s v="CONCIERTOS MED.INT."/>
    <s v="4420933552"/>
    <s v="SEP 2022"/>
    <s v="30/09/2022"/>
    <s v="30/09/2022"/>
    <s v="SMSSIGILE"/>
    <n v="2524.5"/>
    <n v="30"/>
  </r>
  <r>
    <x v="1"/>
    <s v="AREA II. HOSPITAL SANTA LUCÍA"/>
    <s v="60725001"/>
    <s v="CONC.ENTID.PRIV. AE"/>
    <x v="8"/>
    <x v="8"/>
    <s v="1000004063"/>
    <x v="6"/>
    <s v="1270652001"/>
    <s v="CONCIERTOS MED.INT."/>
    <s v="4420947799"/>
    <s v="OCT 2022"/>
    <s v="31/10/2022"/>
    <s v="31/10/2022"/>
    <s v="SMSSIGILE"/>
    <n v="841.5"/>
    <n v="10"/>
  </r>
  <r>
    <x v="1"/>
    <s v="AREA II. HOSPITAL SANTA LUCÍA"/>
    <s v="60725001"/>
    <s v="CONC.ENTID.PRIV. AE"/>
    <x v="9"/>
    <x v="9"/>
    <s v="1000004063"/>
    <x v="6"/>
    <s v="1270652001"/>
    <s v="CONCIERTOS MED.INT."/>
    <s v="4420947799"/>
    <s v="OCT 2022"/>
    <s v="31/10/2022"/>
    <s v="31/10/2022"/>
    <s v="SMSSIGILE"/>
    <n v="805.68"/>
    <n v="6"/>
  </r>
  <r>
    <x v="1"/>
    <s v="AREA II. HOSPITAL SANTA LUCÍA"/>
    <s v="60725001"/>
    <s v="CONC.ENTID.PRIV. AE"/>
    <x v="10"/>
    <x v="10"/>
    <s v="1000004063"/>
    <x v="6"/>
    <s v="1270652001"/>
    <s v="CONCIERTOS MED.INT."/>
    <s v="4420947799"/>
    <s v="OCT 2022"/>
    <s v="31/10/2022"/>
    <s v="31/10/2022"/>
    <s v="SMSSIGILE"/>
    <n v="702"/>
    <n v="9"/>
  </r>
  <r>
    <x v="1"/>
    <s v="AREA II. HOSPITAL SANTA LUCÍA"/>
    <s v="60725001"/>
    <s v="CONC.ENTID.PRIV. AE"/>
    <x v="11"/>
    <x v="11"/>
    <s v="1000004063"/>
    <x v="6"/>
    <s v="1270652001"/>
    <s v="CONCIERTOS MED.INT."/>
    <s v="4420947799"/>
    <s v="OCT 2022"/>
    <s v="31/10/2022"/>
    <s v="31/10/2022"/>
    <s v="SMSSIGILE"/>
    <n v="252.45"/>
    <n v="3"/>
  </r>
  <r>
    <x v="1"/>
    <s v="AREA II. HOSPITAL SANTA LUCÍA"/>
    <s v="60725001"/>
    <s v="CONC.ENTID.PRIV. AE"/>
    <x v="11"/>
    <x v="11"/>
    <s v="1000004063"/>
    <x v="6"/>
    <s v="1270652001"/>
    <s v="CONCIERTOS MED.INT."/>
    <s v="4420965350"/>
    <s v="DIC 2022"/>
    <s v="01/12/2022"/>
    <s v="30/11/2022"/>
    <s v="SMSSIGILE"/>
    <n v="2802.3"/>
    <n v="30"/>
  </r>
  <r>
    <x v="1"/>
    <s v="AREA II. HOSPITAL SANTA LUCÍA"/>
    <s v="60725001"/>
    <s v="CONC.ENTID.PRIV. AE"/>
    <x v="11"/>
    <x v="11"/>
    <s v="1000004063"/>
    <x v="6"/>
    <s v="1270652001"/>
    <s v="CONCIERTOS MED.INT."/>
    <s v="4420974445"/>
    <s v="DIC 2022"/>
    <s v="31/12/2022"/>
    <s v="31/12/2022"/>
    <s v="SMSSIGILE"/>
    <n v="2895.71"/>
    <n v="31"/>
  </r>
  <r>
    <x v="1"/>
    <s v="AREA II. HOSPITAL SANTA LUCÍA"/>
    <s v="60725001"/>
    <s v="CONC.ENTID.PRIV. AE"/>
    <x v="2"/>
    <x v="2"/>
    <s v="1000004063"/>
    <x v="6"/>
    <s v="1270652001"/>
    <s v="CONCIERTOS MED.INT."/>
    <s v="4420853694"/>
    <s v="FEB 2022"/>
    <s v="28/02/2022"/>
    <s v="28/02/2022"/>
    <s v="SMSSIGILE"/>
    <n v="1389.06"/>
    <n v="9"/>
  </r>
  <r>
    <x v="8"/>
    <s v="AREA III. GERENCIA UNICA"/>
    <s v="60725001"/>
    <s v="CONC.ENTID.PRIV. AE"/>
    <x v="8"/>
    <x v="8"/>
    <s v="1000004063"/>
    <x v="6"/>
    <s v="1320652001"/>
    <s v="CONCIERTOS MED.INT."/>
    <s v="4420840778"/>
    <s v="ENE 2022"/>
    <s v="31/01/2022"/>
    <s v="31/01/2022"/>
    <s v="SMSSIGILE"/>
    <n v="125972.55"/>
    <n v="1497"/>
  </r>
  <r>
    <x v="8"/>
    <s v="AREA III. GERENCIA UNICA"/>
    <s v="60725001"/>
    <s v="CONC.ENTID.PRIV. AE"/>
    <x v="8"/>
    <x v="8"/>
    <s v="1000004063"/>
    <x v="6"/>
    <s v="1320652001"/>
    <s v="CONCIERTOS MED.INT."/>
    <s v="4420852271"/>
    <s v="FEB 2022"/>
    <s v="28/02/2022"/>
    <s v="28/02/2022"/>
    <s v="SMSSIGILE"/>
    <n v="136070.54999999999"/>
    <n v="1617"/>
  </r>
  <r>
    <x v="8"/>
    <s v="AREA III. GERENCIA UNICA"/>
    <s v="60725001"/>
    <s v="CONC.ENTID.PRIV. AE"/>
    <x v="8"/>
    <x v="8"/>
    <s v="1000004063"/>
    <x v="6"/>
    <s v="1320652001"/>
    <s v="CONCIERTOS MED.INT."/>
    <s v="4420853694"/>
    <s v="FEB 2022"/>
    <s v="28/02/2022"/>
    <s v="28/02/2022"/>
    <s v="SMSSIGILE"/>
    <n v="16998.3"/>
    <n v="202"/>
  </r>
  <r>
    <x v="8"/>
    <s v="AREA III. GERENCIA UNICA"/>
    <s v="60725001"/>
    <s v="CONC.ENTID.PRIV. AE"/>
    <x v="8"/>
    <x v="8"/>
    <s v="1000004063"/>
    <x v="6"/>
    <s v="1320652001"/>
    <s v="CONCIERTOS MED.INT."/>
    <s v="4420864635"/>
    <s v="MAR 2022"/>
    <s v="31/03/2022"/>
    <s v="31/03/2022"/>
    <s v="SMSSIGILE"/>
    <n v="213825.15"/>
    <n v="2541"/>
  </r>
  <r>
    <x v="8"/>
    <s v="AREA III. GERENCIA UNICA"/>
    <s v="60725001"/>
    <s v="CONC.ENTID.PRIV. AE"/>
    <x v="8"/>
    <x v="8"/>
    <s v="1000004063"/>
    <x v="6"/>
    <s v="1320652001"/>
    <s v="CONCIERTOS MED.INT."/>
    <s v="4420876356"/>
    <s v="ABR 2022"/>
    <s v="30/04/2022"/>
    <s v="30/04/2022"/>
    <s v="SMSSIGILE"/>
    <n v="151217.54999999999"/>
    <n v="1797"/>
  </r>
  <r>
    <x v="8"/>
    <s v="AREA III. GERENCIA UNICA"/>
    <s v="60725001"/>
    <s v="CONC.ENTID.PRIV. AE"/>
    <x v="8"/>
    <x v="8"/>
    <s v="1000004063"/>
    <x v="6"/>
    <s v="1320652001"/>
    <s v="CONCIERTOS MED.INT."/>
    <s v="4420889103"/>
    <s v="MAY 2022"/>
    <s v="31/05/2022"/>
    <s v="31/05/2022"/>
    <s v="SMSSIGILE"/>
    <n v="169898.85"/>
    <n v="2019"/>
  </r>
  <r>
    <x v="8"/>
    <s v="AREA III. GERENCIA UNICA"/>
    <s v="60725001"/>
    <s v="CONC.ENTID.PRIV. AE"/>
    <x v="8"/>
    <x v="8"/>
    <s v="1000004063"/>
    <x v="6"/>
    <s v="1320652001"/>
    <s v="CONCIERTOS MED.INT."/>
    <s v="4420901272"/>
    <s v="JUN 2022"/>
    <s v="30/06/2022"/>
    <s v="30/06/2022"/>
    <s v="SMSSIGILE"/>
    <n v="165943.79999999999"/>
    <n v="1972"/>
  </r>
  <r>
    <x v="8"/>
    <s v="AREA III. GERENCIA UNICA"/>
    <s v="60725001"/>
    <s v="CONC.ENTID.PRIV. AE"/>
    <x v="8"/>
    <x v="8"/>
    <s v="1000004063"/>
    <x v="6"/>
    <s v="1320652001"/>
    <s v="CONCIERTOS MED.INT."/>
    <s v="4420915009"/>
    <s v="JUL 2022"/>
    <s v="31/07/2022"/>
    <s v="31/07/2022"/>
    <s v="SMSSIGILE"/>
    <n v="175873.5"/>
    <n v="2090"/>
  </r>
  <r>
    <x v="8"/>
    <s v="AREA III. GERENCIA UNICA"/>
    <s v="60725001"/>
    <s v="CONC.ENTID.PRIV. AE"/>
    <x v="8"/>
    <x v="8"/>
    <s v="1000004063"/>
    <x v="6"/>
    <s v="1320652001"/>
    <s v="CONCIERTOS MED.INT."/>
    <s v="4420922687"/>
    <s v="AGO 2022"/>
    <s v="31/08/2022"/>
    <s v="31/08/2022"/>
    <s v="SMSSIGILE"/>
    <n v="200361.15"/>
    <n v="2381"/>
  </r>
  <r>
    <x v="8"/>
    <s v="AREA III. GERENCIA UNICA"/>
    <s v="60725001"/>
    <s v="CONC.ENTID.PRIV. AE"/>
    <x v="8"/>
    <x v="8"/>
    <s v="1000004063"/>
    <x v="6"/>
    <s v="1320652001"/>
    <s v="CONCIERTOS MED.INT."/>
    <s v="4420933552"/>
    <s v="SEP 2022"/>
    <s v="30/09/2022"/>
    <s v="30/09/2022"/>
    <s v="SMSSIGILE"/>
    <n v="214498.35"/>
    <n v="2549"/>
  </r>
  <r>
    <x v="8"/>
    <s v="AREA III. GERENCIA UNICA"/>
    <s v="60725001"/>
    <s v="CONC.ENTID.PRIV. AE"/>
    <x v="8"/>
    <x v="8"/>
    <s v="1000004063"/>
    <x v="6"/>
    <s v="1320652001"/>
    <s v="CONCIERTOS MED.INT."/>
    <s v="4420947799"/>
    <s v="OCT 2022"/>
    <s v="31/10/2022"/>
    <s v="31/10/2022"/>
    <s v="SMSSIGILE"/>
    <n v="230150.25"/>
    <n v="2735"/>
  </r>
  <r>
    <x v="8"/>
    <s v="AREA III. GERENCIA UNICA"/>
    <s v="60725001"/>
    <s v="CONC.ENTID.PRIV. AE"/>
    <x v="8"/>
    <x v="8"/>
    <s v="1000004063"/>
    <x v="6"/>
    <s v="1320652001"/>
    <s v="CONCIERTOS MED.INT."/>
    <s v="4420965350"/>
    <s v="DIC 2022"/>
    <s v="01/12/2022"/>
    <s v="30/11/2022"/>
    <s v="SMSSIGILE"/>
    <n v="249406.43"/>
    <n v="2695"/>
  </r>
  <r>
    <x v="8"/>
    <s v="AREA III. GERENCIA UNICA"/>
    <s v="60725001"/>
    <s v="CONC.ENTID.PRIV. AE"/>
    <x v="8"/>
    <x v="8"/>
    <s v="1000004063"/>
    <x v="6"/>
    <s v="1320652001"/>
    <s v="CONCIERTOS MED.INT."/>
    <s v="4420974445"/>
    <s v="DIC 2022"/>
    <s v="31/12/2022"/>
    <s v="31/12/2022"/>
    <s v="SMSSIGILE"/>
    <n v="198216.02"/>
    <n v="2122"/>
  </r>
  <r>
    <x v="8"/>
    <s v="AREA III. GERENCIA UNICA"/>
    <s v="60725001"/>
    <s v="CONC.ENTID.PRIV. AE"/>
    <x v="13"/>
    <x v="13"/>
    <s v="1000004063"/>
    <x v="6"/>
    <s v="1320652001"/>
    <s v="CONCIERTOS MED.INT."/>
    <s v="4420840778"/>
    <s v="ENE 2022"/>
    <s v="31/01/2022"/>
    <s v="31/01/2022"/>
    <s v="SMSSIGILE"/>
    <n v="20506.8"/>
    <n v="184"/>
  </r>
  <r>
    <x v="8"/>
    <s v="AREA III. GERENCIA UNICA"/>
    <s v="60725001"/>
    <s v="CONC.ENTID.PRIV. AE"/>
    <x v="13"/>
    <x v="13"/>
    <s v="1000004063"/>
    <x v="6"/>
    <s v="1320652001"/>
    <s v="CONCIERTOS MED.INT."/>
    <s v="4420852271"/>
    <s v="FEB 2022"/>
    <s v="28/02/2022"/>
    <s v="28/02/2022"/>
    <s v="SMSSIGILE"/>
    <n v="24630.45"/>
    <n v="221"/>
  </r>
  <r>
    <x v="8"/>
    <s v="AREA III. GERENCIA UNICA"/>
    <s v="60725001"/>
    <s v="CONC.ENTID.PRIV. AE"/>
    <x v="13"/>
    <x v="13"/>
    <s v="1000004063"/>
    <x v="6"/>
    <s v="1320652001"/>
    <s v="CONCIERTOS MED.INT."/>
    <s v="4420864635"/>
    <s v="MAR 2022"/>
    <s v="31/03/2022"/>
    <s v="31/03/2022"/>
    <s v="SMSSIGILE"/>
    <n v="21175.5"/>
    <n v="190"/>
  </r>
  <r>
    <x v="8"/>
    <s v="AREA III. GERENCIA UNICA"/>
    <s v="60725001"/>
    <s v="CONC.ENTID.PRIV. AE"/>
    <x v="13"/>
    <x v="13"/>
    <s v="1000004063"/>
    <x v="6"/>
    <s v="1320652001"/>
    <s v="CONCIERTOS MED.INT."/>
    <s v="4420876356"/>
    <s v="ABR 2022"/>
    <s v="30/04/2022"/>
    <s v="30/04/2022"/>
    <s v="SMSSIGILE"/>
    <n v="23404.5"/>
    <n v="210"/>
  </r>
  <r>
    <x v="8"/>
    <s v="AREA III. GERENCIA UNICA"/>
    <s v="60725001"/>
    <s v="CONC.ENTID.PRIV. AE"/>
    <x v="13"/>
    <x v="13"/>
    <s v="1000004063"/>
    <x v="6"/>
    <s v="1320652001"/>
    <s v="CONCIERTOS MED.INT."/>
    <s v="4420889103"/>
    <s v="MAY 2022"/>
    <s v="31/05/2022"/>
    <s v="31/05/2022"/>
    <s v="SMSSIGILE"/>
    <n v="27528.15"/>
    <n v="247"/>
  </r>
  <r>
    <x v="8"/>
    <s v="AREA III. GERENCIA UNICA"/>
    <s v="60725001"/>
    <s v="CONC.ENTID.PRIV. AE"/>
    <x v="13"/>
    <x v="13"/>
    <s v="1000004063"/>
    <x v="6"/>
    <s v="1320652001"/>
    <s v="CONCIERTOS MED.INT."/>
    <s v="4420901272"/>
    <s v="JUN 2022"/>
    <s v="30/06/2022"/>
    <s v="30/06/2022"/>
    <s v="SMSSIGILE"/>
    <n v="13374"/>
    <n v="120"/>
  </r>
  <r>
    <x v="8"/>
    <s v="AREA III. GERENCIA UNICA"/>
    <s v="60725001"/>
    <s v="CONC.ENTID.PRIV. AE"/>
    <x v="13"/>
    <x v="13"/>
    <s v="1000004063"/>
    <x v="6"/>
    <s v="1320652001"/>
    <s v="CONCIERTOS MED.INT."/>
    <s v="4420915009"/>
    <s v="JUL 2022"/>
    <s v="31/07/2022"/>
    <s v="31/07/2022"/>
    <s v="SMSSIGILE"/>
    <n v="1560.3"/>
    <n v="14"/>
  </r>
  <r>
    <x v="8"/>
    <s v="AREA III. GERENCIA UNICA"/>
    <s v="60725001"/>
    <s v="CONC.ENTID.PRIV. AE"/>
    <x v="13"/>
    <x v="13"/>
    <s v="1000004063"/>
    <x v="6"/>
    <s v="1320652001"/>
    <s v="CONCIERTOS MED.INT."/>
    <s v="4420947799"/>
    <s v="OCT 2022"/>
    <s v="31/10/2022"/>
    <s v="31/10/2022"/>
    <s v="SMSSIGILE"/>
    <n v="2674.8"/>
    <n v="24"/>
  </r>
  <r>
    <x v="8"/>
    <s v="AREA III. GERENCIA UNICA"/>
    <s v="60725001"/>
    <s v="CONC.ENTID.PRIV. AE"/>
    <x v="13"/>
    <x v="13"/>
    <s v="1000004063"/>
    <x v="6"/>
    <s v="1320652001"/>
    <s v="CONCIERTOS MED.INT."/>
    <s v="4420965350"/>
    <s v="DIC 2022"/>
    <s v="01/12/2022"/>
    <s v="30/11/2022"/>
    <s v="SMSSIGILE"/>
    <n v="9278.25"/>
    <n v="75"/>
  </r>
  <r>
    <x v="8"/>
    <s v="AREA III. GERENCIA UNICA"/>
    <s v="60725001"/>
    <s v="CONC.ENTID.PRIV. AE"/>
    <x v="13"/>
    <x v="13"/>
    <s v="1000004063"/>
    <x v="6"/>
    <s v="1320652001"/>
    <s v="CONCIERTOS MED.INT."/>
    <s v="4420974445"/>
    <s v="DIC 2022"/>
    <s v="31/12/2022"/>
    <s v="31/12/2022"/>
    <s v="SMSSIGILE"/>
    <n v="30432.66"/>
    <n v="246"/>
  </r>
  <r>
    <x v="8"/>
    <s v="AREA III. GERENCIA UNICA"/>
    <s v="60725001"/>
    <s v="CONC.ENTID.PRIV. AE"/>
    <x v="9"/>
    <x v="9"/>
    <s v="1000004063"/>
    <x v="6"/>
    <s v="1320142001"/>
    <s v="CONCIERTOS"/>
    <s v="4431199537"/>
    <s v="DIC 2022"/>
    <s v="29/12/2022"/>
    <s v="29/12/2022"/>
    <s v="JAB81B"/>
    <n v="123.71"/>
    <n v="1"/>
  </r>
  <r>
    <x v="8"/>
    <s v="AREA III. GERENCIA UNICA"/>
    <s v="60725001"/>
    <s v="CONC.ENTID.PRIV. AE"/>
    <x v="9"/>
    <x v="9"/>
    <s v="1000004063"/>
    <x v="6"/>
    <s v="1320652001"/>
    <s v="CONCIERTOS MED.INT."/>
    <s v="4420840778"/>
    <s v="ENE 2022"/>
    <s v="31/01/2022"/>
    <s v="31/01/2022"/>
    <s v="SMSSIGILE"/>
    <n v="6176.88"/>
    <n v="46"/>
  </r>
  <r>
    <x v="8"/>
    <s v="AREA III. GERENCIA UNICA"/>
    <s v="60725001"/>
    <s v="CONC.ENTID.PRIV. AE"/>
    <x v="9"/>
    <x v="9"/>
    <s v="1000004063"/>
    <x v="6"/>
    <s v="1320652001"/>
    <s v="CONCIERTOS MED.INT."/>
    <s v="4420852271"/>
    <s v="FEB 2022"/>
    <s v="28/02/2022"/>
    <s v="28/02/2022"/>
    <s v="SMSSIGILE"/>
    <n v="6042.6"/>
    <n v="45"/>
  </r>
  <r>
    <x v="8"/>
    <s v="AREA III. GERENCIA UNICA"/>
    <s v="60725001"/>
    <s v="CONC.ENTID.PRIV. AE"/>
    <x v="9"/>
    <x v="9"/>
    <s v="1000004063"/>
    <x v="6"/>
    <s v="1320652001"/>
    <s v="CONCIERTOS MED.INT."/>
    <s v="4420864635"/>
    <s v="MAR 2022"/>
    <s v="31/03/2022"/>
    <s v="31/03/2022"/>
    <s v="SMSSIGILE"/>
    <n v="9936.7199999999993"/>
    <n v="74"/>
  </r>
  <r>
    <x v="8"/>
    <s v="AREA III. GERENCIA UNICA"/>
    <s v="60725001"/>
    <s v="CONC.ENTID.PRIV. AE"/>
    <x v="9"/>
    <x v="9"/>
    <s v="1000004063"/>
    <x v="6"/>
    <s v="1320652001"/>
    <s v="CONCIERTOS MED.INT."/>
    <s v="4420876356"/>
    <s v="ABR 2022"/>
    <s v="30/04/2022"/>
    <s v="30/04/2022"/>
    <s v="SMSSIGILE"/>
    <n v="9668.16"/>
    <n v="72"/>
  </r>
  <r>
    <x v="8"/>
    <s v="AREA III. GERENCIA UNICA"/>
    <s v="60725001"/>
    <s v="CONC.ENTID.PRIV. AE"/>
    <x v="9"/>
    <x v="9"/>
    <s v="1000004063"/>
    <x v="6"/>
    <s v="1320652001"/>
    <s v="CONCIERTOS MED.INT."/>
    <s v="4420889103"/>
    <s v="MAY 2022"/>
    <s v="31/05/2022"/>
    <s v="31/05/2022"/>
    <s v="SMSSIGILE"/>
    <n v="8593.92"/>
    <n v="64"/>
  </r>
  <r>
    <x v="8"/>
    <s v="AREA III. GERENCIA UNICA"/>
    <s v="60725001"/>
    <s v="CONC.ENTID.PRIV. AE"/>
    <x v="9"/>
    <x v="9"/>
    <s v="1000004063"/>
    <x v="6"/>
    <s v="1320652001"/>
    <s v="CONCIERTOS MED.INT."/>
    <s v="4420901272"/>
    <s v="JUN 2022"/>
    <s v="30/06/2022"/>
    <s v="30/06/2022"/>
    <s v="SMSSIGILE"/>
    <n v="8593.92"/>
    <n v="64"/>
  </r>
  <r>
    <x v="8"/>
    <s v="AREA III. GERENCIA UNICA"/>
    <s v="60725001"/>
    <s v="CONC.ENTID.PRIV. AE"/>
    <x v="9"/>
    <x v="9"/>
    <s v="1000004063"/>
    <x v="6"/>
    <s v="1320652001"/>
    <s v="CONCIERTOS MED.INT."/>
    <s v="4420915009"/>
    <s v="JUL 2022"/>
    <s v="31/07/2022"/>
    <s v="31/07/2022"/>
    <s v="SMSSIGILE"/>
    <n v="11682.36"/>
    <n v="87"/>
  </r>
  <r>
    <x v="8"/>
    <s v="AREA III. GERENCIA UNICA"/>
    <s v="60725001"/>
    <s v="CONC.ENTID.PRIV. AE"/>
    <x v="9"/>
    <x v="9"/>
    <s v="1000004063"/>
    <x v="6"/>
    <s v="1320652001"/>
    <s v="CONCIERTOS MED.INT."/>
    <s v="4420922687"/>
    <s v="AGO 2022"/>
    <s v="31/08/2022"/>
    <s v="31/08/2022"/>
    <s v="SMSSIGILE"/>
    <n v="18664.919999999998"/>
    <n v="139"/>
  </r>
  <r>
    <x v="8"/>
    <s v="AREA III. GERENCIA UNICA"/>
    <s v="60725001"/>
    <s v="CONC.ENTID.PRIV. AE"/>
    <x v="9"/>
    <x v="9"/>
    <s v="1000004063"/>
    <x v="6"/>
    <s v="1320652001"/>
    <s v="CONCIERTOS MED.INT."/>
    <s v="4420933552"/>
    <s v="SEP 2022"/>
    <s v="30/09/2022"/>
    <s v="30/09/2022"/>
    <s v="SMSSIGILE"/>
    <n v="14636.52"/>
    <n v="109"/>
  </r>
  <r>
    <x v="8"/>
    <s v="AREA III. GERENCIA UNICA"/>
    <s v="60725001"/>
    <s v="CONC.ENTID.PRIV. AE"/>
    <x v="9"/>
    <x v="9"/>
    <s v="1000004063"/>
    <x v="6"/>
    <s v="1320652001"/>
    <s v="CONCIERTOS MED.INT."/>
    <s v="4420947799"/>
    <s v="OCT 2022"/>
    <s v="31/10/2022"/>
    <s v="31/10/2022"/>
    <s v="SMSSIGILE"/>
    <n v="18799.2"/>
    <n v="140"/>
  </r>
  <r>
    <x v="8"/>
    <s v="AREA III. GERENCIA UNICA"/>
    <s v="60725001"/>
    <s v="CONC.ENTID.PRIV. AE"/>
    <x v="9"/>
    <x v="9"/>
    <s v="1000004063"/>
    <x v="6"/>
    <s v="1320652001"/>
    <s v="CONCIERTOS MED.INT."/>
    <s v="4420965350"/>
    <s v="DIC 2022"/>
    <s v="01/12/2022"/>
    <s v="30/11/2022"/>
    <s v="SMSSIGILE"/>
    <n v="5663.9"/>
    <n v="38"/>
  </r>
  <r>
    <x v="8"/>
    <s v="AREA III. GERENCIA UNICA"/>
    <s v="60725001"/>
    <s v="CONC.ENTID.PRIV. AE"/>
    <x v="9"/>
    <x v="9"/>
    <s v="1000004063"/>
    <x v="6"/>
    <s v="1320652001"/>
    <s v="CONCIERTOS MED.INT."/>
    <s v="4420974445"/>
    <s v="DIC 2022"/>
    <s v="31/12/2022"/>
    <s v="31/12/2022"/>
    <s v="SMSSIGILE"/>
    <n v="11029.7"/>
    <n v="74"/>
  </r>
  <r>
    <x v="8"/>
    <s v="AREA III. GERENCIA UNICA"/>
    <s v="60725001"/>
    <s v="CONC.ENTID.PRIV. AE"/>
    <x v="10"/>
    <x v="10"/>
    <s v="1000004063"/>
    <x v="6"/>
    <s v="1320652001"/>
    <s v="CONCIERTOS MED.INT."/>
    <s v="4420840778"/>
    <s v="ENE 2022"/>
    <s v="31/01/2022"/>
    <s v="31/01/2022"/>
    <s v="SMSSIGILE"/>
    <n v="5226"/>
    <n v="67"/>
  </r>
  <r>
    <x v="8"/>
    <s v="AREA III. GERENCIA UNICA"/>
    <s v="60725001"/>
    <s v="CONC.ENTID.PRIV. AE"/>
    <x v="10"/>
    <x v="10"/>
    <s v="1000004063"/>
    <x v="6"/>
    <s v="1320652001"/>
    <s v="CONCIERTOS MED.INT."/>
    <s v="4420852271"/>
    <s v="FEB 2022"/>
    <s v="28/02/2022"/>
    <s v="28/02/2022"/>
    <s v="SMSSIGILE"/>
    <n v="4368"/>
    <n v="56"/>
  </r>
  <r>
    <x v="8"/>
    <s v="AREA III. GERENCIA UNICA"/>
    <s v="60725001"/>
    <s v="CONC.ENTID.PRIV. AE"/>
    <x v="10"/>
    <x v="10"/>
    <s v="1000004063"/>
    <x v="6"/>
    <s v="1320652001"/>
    <s v="CONCIERTOS MED.INT."/>
    <s v="4420864635"/>
    <s v="MAR 2022"/>
    <s v="31/03/2022"/>
    <s v="31/03/2022"/>
    <s v="SMSSIGILE"/>
    <n v="5538"/>
    <n v="71"/>
  </r>
  <r>
    <x v="8"/>
    <s v="AREA III. GERENCIA UNICA"/>
    <s v="60725001"/>
    <s v="CONC.ENTID.PRIV. AE"/>
    <x v="10"/>
    <x v="10"/>
    <s v="1000004063"/>
    <x v="6"/>
    <s v="1320652001"/>
    <s v="CONCIERTOS MED.INT."/>
    <s v="4420876356"/>
    <s v="ABR 2022"/>
    <s v="30/04/2022"/>
    <s v="30/04/2022"/>
    <s v="SMSSIGILE"/>
    <n v="5538"/>
    <n v="71"/>
  </r>
  <r>
    <x v="8"/>
    <s v="AREA III. GERENCIA UNICA"/>
    <s v="60725001"/>
    <s v="CONC.ENTID.PRIV. AE"/>
    <x v="10"/>
    <x v="10"/>
    <s v="1000004063"/>
    <x v="6"/>
    <s v="1320652001"/>
    <s v="CONCIERTOS MED.INT."/>
    <s v="4420889103"/>
    <s v="MAY 2022"/>
    <s v="31/05/2022"/>
    <s v="31/05/2022"/>
    <s v="SMSSIGILE"/>
    <n v="7332"/>
    <n v="94"/>
  </r>
  <r>
    <x v="8"/>
    <s v="AREA III. GERENCIA UNICA"/>
    <s v="60725001"/>
    <s v="CONC.ENTID.PRIV. AE"/>
    <x v="10"/>
    <x v="10"/>
    <s v="1000004063"/>
    <x v="6"/>
    <s v="1320652001"/>
    <s v="CONCIERTOS MED.INT."/>
    <s v="4420901272"/>
    <s v="JUN 2022"/>
    <s v="30/06/2022"/>
    <s v="30/06/2022"/>
    <s v="SMSSIGILE"/>
    <n v="4056"/>
    <n v="52"/>
  </r>
  <r>
    <x v="8"/>
    <s v="AREA III. GERENCIA UNICA"/>
    <s v="60725001"/>
    <s v="CONC.ENTID.PRIV. AE"/>
    <x v="10"/>
    <x v="10"/>
    <s v="1000004063"/>
    <x v="6"/>
    <s v="1320652001"/>
    <s v="CONCIERTOS MED.INT."/>
    <s v="4420915009"/>
    <s v="JUL 2022"/>
    <s v="31/07/2022"/>
    <s v="31/07/2022"/>
    <s v="SMSSIGILE"/>
    <n v="7410"/>
    <n v="95"/>
  </r>
  <r>
    <x v="8"/>
    <s v="AREA III. GERENCIA UNICA"/>
    <s v="60725001"/>
    <s v="CONC.ENTID.PRIV. AE"/>
    <x v="10"/>
    <x v="10"/>
    <s v="1000004063"/>
    <x v="6"/>
    <s v="1320652001"/>
    <s v="CONCIERTOS MED.INT."/>
    <s v="4420922687"/>
    <s v="AGO 2022"/>
    <s v="31/08/2022"/>
    <s v="31/08/2022"/>
    <s v="SMSSIGILE"/>
    <n v="8190"/>
    <n v="105"/>
  </r>
  <r>
    <x v="8"/>
    <s v="AREA III. GERENCIA UNICA"/>
    <s v="60725001"/>
    <s v="CONC.ENTID.PRIV. AE"/>
    <x v="10"/>
    <x v="10"/>
    <s v="1000004063"/>
    <x v="6"/>
    <s v="1320652001"/>
    <s v="CONCIERTOS MED.INT."/>
    <s v="4420933552"/>
    <s v="SEP 2022"/>
    <s v="30/09/2022"/>
    <s v="30/09/2022"/>
    <s v="SMSSIGILE"/>
    <n v="12402"/>
    <n v="159"/>
  </r>
  <r>
    <x v="8"/>
    <s v="AREA III. GERENCIA UNICA"/>
    <s v="60725001"/>
    <s v="CONC.ENTID.PRIV. AE"/>
    <x v="10"/>
    <x v="10"/>
    <s v="1000004063"/>
    <x v="6"/>
    <s v="1320652001"/>
    <s v="CONCIERTOS MED.INT."/>
    <s v="4420947799"/>
    <s v="OCT 2022"/>
    <s v="31/10/2022"/>
    <s v="31/10/2022"/>
    <s v="SMSSIGILE"/>
    <n v="8814"/>
    <n v="113"/>
  </r>
  <r>
    <x v="8"/>
    <s v="AREA III. GERENCIA UNICA"/>
    <s v="60725001"/>
    <s v="CONC.ENTID.PRIV. AE"/>
    <x v="10"/>
    <x v="10"/>
    <s v="1000004063"/>
    <x v="6"/>
    <s v="1320652001"/>
    <s v="CONCIERTOS MED.INT."/>
    <s v="4420965350"/>
    <s v="DIC 2022"/>
    <s v="01/12/2022"/>
    <s v="30/11/2022"/>
    <s v="SMSSIGILE"/>
    <n v="3290.04"/>
    <n v="38"/>
  </r>
  <r>
    <x v="8"/>
    <s v="AREA III. GERENCIA UNICA"/>
    <s v="60725001"/>
    <s v="CONC.ENTID.PRIV. AE"/>
    <x v="10"/>
    <x v="10"/>
    <s v="1000004063"/>
    <x v="6"/>
    <s v="1320652001"/>
    <s v="CONCIERTOS MED.INT."/>
    <s v="4420974445"/>
    <s v="DIC 2022"/>
    <s v="31/12/2022"/>
    <s v="31/12/2022"/>
    <s v="SMSSIGILE"/>
    <n v="5974.02"/>
    <n v="69"/>
  </r>
  <r>
    <x v="8"/>
    <s v="AREA III. GERENCIA UNICA"/>
    <s v="60725001"/>
    <s v="CONC.ENTID.PRIV. AE"/>
    <x v="11"/>
    <x v="11"/>
    <s v="1000004063"/>
    <x v="6"/>
    <s v="1320652001"/>
    <s v="CONCIERTOS MED.INT."/>
    <s v="4420840778"/>
    <s v="ENE 2022"/>
    <s v="31/01/2022"/>
    <s v="31/01/2022"/>
    <s v="SMSSIGILE"/>
    <n v="34333.199999999997"/>
    <n v="408"/>
  </r>
  <r>
    <x v="8"/>
    <s v="AREA III. GERENCIA UNICA"/>
    <s v="60725001"/>
    <s v="CONC.ENTID.PRIV. AE"/>
    <x v="11"/>
    <x v="11"/>
    <s v="1000004063"/>
    <x v="6"/>
    <s v="1320652001"/>
    <s v="CONCIERTOS MED.INT."/>
    <s v="4420852271"/>
    <s v="FEB 2022"/>
    <s v="28/02/2022"/>
    <s v="28/02/2022"/>
    <s v="SMSSIGILE"/>
    <n v="30041.55"/>
    <n v="357"/>
  </r>
  <r>
    <x v="8"/>
    <s v="AREA III. GERENCIA UNICA"/>
    <s v="60725001"/>
    <s v="CONC.ENTID.PRIV. AE"/>
    <x v="11"/>
    <x v="11"/>
    <s v="1000004063"/>
    <x v="6"/>
    <s v="1320652001"/>
    <s v="CONCIERTOS MED.INT."/>
    <s v="4420864635"/>
    <s v="MAR 2022"/>
    <s v="31/03/2022"/>
    <s v="31/03/2022"/>
    <s v="SMSSIGILE"/>
    <n v="47124"/>
    <n v="560"/>
  </r>
  <r>
    <x v="8"/>
    <s v="AREA III. GERENCIA UNICA"/>
    <s v="60725001"/>
    <s v="CONC.ENTID.PRIV. AE"/>
    <x v="11"/>
    <x v="11"/>
    <s v="1000004063"/>
    <x v="6"/>
    <s v="1320652001"/>
    <s v="CONCIERTOS MED.INT."/>
    <s v="4420876356"/>
    <s v="ABR 2022"/>
    <s v="30/04/2022"/>
    <s v="30/04/2022"/>
    <s v="SMSSIGILE"/>
    <n v="48891.15"/>
    <n v="581"/>
  </r>
  <r>
    <x v="8"/>
    <s v="AREA III. GERENCIA UNICA"/>
    <s v="60725001"/>
    <s v="CONC.ENTID.PRIV. AE"/>
    <x v="11"/>
    <x v="11"/>
    <s v="1000004063"/>
    <x v="6"/>
    <s v="1320652001"/>
    <s v="CONCIERTOS MED.INT."/>
    <s v="4420889103"/>
    <s v="MAY 2022"/>
    <s v="31/05/2022"/>
    <s v="31/05/2022"/>
    <s v="SMSSIGILE"/>
    <n v="37110.15"/>
    <n v="441"/>
  </r>
  <r>
    <x v="8"/>
    <s v="AREA III. GERENCIA UNICA"/>
    <s v="60725001"/>
    <s v="CONC.ENTID.PRIV. AE"/>
    <x v="11"/>
    <x v="11"/>
    <s v="1000004063"/>
    <x v="6"/>
    <s v="1320652001"/>
    <s v="CONCIERTOS MED.INT."/>
    <s v="4420901272"/>
    <s v="JUN 2022"/>
    <s v="30/06/2022"/>
    <s v="30/06/2022"/>
    <s v="SMSSIGILE"/>
    <n v="31303.8"/>
    <n v="372"/>
  </r>
  <r>
    <x v="8"/>
    <s v="AREA III. GERENCIA UNICA"/>
    <s v="60725001"/>
    <s v="CONC.ENTID.PRIV. AE"/>
    <x v="11"/>
    <x v="11"/>
    <s v="1000004063"/>
    <x v="6"/>
    <s v="1320652001"/>
    <s v="CONCIERTOS MED.INT."/>
    <s v="4420915009"/>
    <s v="JUL 2022"/>
    <s v="31/07/2022"/>
    <s v="31/07/2022"/>
    <s v="SMSSIGILE"/>
    <n v="33575.85"/>
    <n v="399"/>
  </r>
  <r>
    <x v="8"/>
    <s v="AREA III. GERENCIA UNICA"/>
    <s v="60725001"/>
    <s v="CONC.ENTID.PRIV. AE"/>
    <x v="11"/>
    <x v="11"/>
    <s v="1000004063"/>
    <x v="6"/>
    <s v="1320652001"/>
    <s v="CONCIERTOS MED.INT."/>
    <s v="4420922687"/>
    <s v="AGO 2022"/>
    <s v="31/08/2022"/>
    <s v="31/08/2022"/>
    <s v="SMSSIGILE"/>
    <n v="39382.199999999997"/>
    <n v="468"/>
  </r>
  <r>
    <x v="8"/>
    <s v="AREA III. GERENCIA UNICA"/>
    <s v="60725001"/>
    <s v="CONC.ENTID.PRIV. AE"/>
    <x v="11"/>
    <x v="11"/>
    <s v="1000004063"/>
    <x v="6"/>
    <s v="1320652001"/>
    <s v="CONCIERTOS MED.INT."/>
    <s v="4420933552"/>
    <s v="SEP 2022"/>
    <s v="30/09/2022"/>
    <s v="30/09/2022"/>
    <s v="SMSSIGILE"/>
    <n v="48638.7"/>
    <n v="578"/>
  </r>
  <r>
    <x v="8"/>
    <s v="AREA III. GERENCIA UNICA"/>
    <s v="60725001"/>
    <s v="CONC.ENTID.PRIV. AE"/>
    <x v="11"/>
    <x v="11"/>
    <s v="1000004063"/>
    <x v="6"/>
    <s v="1320652001"/>
    <s v="CONCIERTOS MED.INT."/>
    <s v="4420947799"/>
    <s v="OCT 2022"/>
    <s v="31/10/2022"/>
    <s v="31/10/2022"/>
    <s v="SMSSIGILE"/>
    <n v="49648.5"/>
    <n v="590"/>
  </r>
  <r>
    <x v="8"/>
    <s v="AREA III. GERENCIA UNICA"/>
    <s v="60725001"/>
    <s v="CONC.ENTID.PRIV. AE"/>
    <x v="11"/>
    <x v="11"/>
    <s v="1000004063"/>
    <x v="6"/>
    <s v="1320652001"/>
    <s v="CONCIERTOS MED.INT."/>
    <s v="4420965350"/>
    <s v="DIC 2022"/>
    <s v="01/12/2022"/>
    <s v="30/11/2022"/>
    <s v="SMSSIGILE"/>
    <n v="49694.12"/>
    <n v="532"/>
  </r>
  <r>
    <x v="8"/>
    <s v="AREA III. GERENCIA UNICA"/>
    <s v="60725001"/>
    <s v="CONC.ENTID.PRIV. AE"/>
    <x v="11"/>
    <x v="11"/>
    <s v="1000004063"/>
    <x v="6"/>
    <s v="1320652001"/>
    <s v="CONCIERTOS MED.INT."/>
    <s v="4420974445"/>
    <s v="DIC 2022"/>
    <s v="31/12/2022"/>
    <s v="31/12/2022"/>
    <s v="SMSSIGILE"/>
    <n v="52403.01"/>
    <n v="561"/>
  </r>
  <r>
    <x v="8"/>
    <s v="AREA III. GERENCIA UNICA"/>
    <s v="60725001"/>
    <s v="CONC.ENTID.PRIV. AE"/>
    <x v="2"/>
    <x v="2"/>
    <s v="1000004063"/>
    <x v="6"/>
    <s v="1320652001"/>
    <s v="CONCIERTOS MED.INT."/>
    <s v="4420840778"/>
    <s v="ENE 2022"/>
    <s v="31/01/2022"/>
    <s v="31/01/2022"/>
    <s v="SMSSIGILE"/>
    <n v="27009.5"/>
    <n v="175"/>
  </r>
  <r>
    <x v="8"/>
    <s v="AREA III. GERENCIA UNICA"/>
    <s v="60725001"/>
    <s v="CONC.ENTID.PRIV. AE"/>
    <x v="2"/>
    <x v="2"/>
    <s v="1000004063"/>
    <x v="6"/>
    <s v="1320652001"/>
    <s v="CONCIERTOS MED.INT."/>
    <s v="4420852271"/>
    <s v="FEB 2022"/>
    <s v="28/02/2022"/>
    <s v="28/02/2022"/>
    <s v="SMSSIGILE"/>
    <n v="8488.7000000000007"/>
    <n v="55"/>
  </r>
  <r>
    <x v="8"/>
    <s v="AREA III. GERENCIA UNICA"/>
    <s v="60725001"/>
    <s v="CONC.ENTID.PRIV. AE"/>
    <x v="2"/>
    <x v="2"/>
    <s v="1000004063"/>
    <x v="6"/>
    <s v="1320652001"/>
    <s v="CONCIERTOS MED.INT."/>
    <s v="4420853694"/>
    <s v="FEB 2022"/>
    <s v="28/02/2022"/>
    <s v="28/02/2022"/>
    <s v="SMSSIGILE"/>
    <n v="188140.46"/>
    <n v="1219"/>
  </r>
  <r>
    <x v="8"/>
    <s v="AREA III. GERENCIA UNICA"/>
    <s v="60725001"/>
    <s v="CONC.ENTID.PRIV. AE"/>
    <x v="2"/>
    <x v="2"/>
    <s v="1000004063"/>
    <x v="6"/>
    <s v="1320652001"/>
    <s v="CONCIERTOS MED.INT."/>
    <s v="4420864635"/>
    <s v="MAR 2022"/>
    <s v="31/03/2022"/>
    <s v="31/03/2022"/>
    <s v="SMSSIGILE"/>
    <n v="4321.5200000000004"/>
    <n v="28"/>
  </r>
  <r>
    <x v="8"/>
    <s v="AREA III. GERENCIA UNICA"/>
    <s v="60725001"/>
    <s v="CONC.ENTID.PRIV. AE"/>
    <x v="2"/>
    <x v="2"/>
    <s v="1000004063"/>
    <x v="6"/>
    <s v="1320652001"/>
    <s v="CONCIERTOS MED.INT."/>
    <s v="4420876356"/>
    <s v="ABR 2022"/>
    <s v="30/04/2022"/>
    <s v="30/04/2022"/>
    <s v="SMSSIGILE"/>
    <n v="7253.98"/>
    <n v="47"/>
  </r>
  <r>
    <x v="8"/>
    <s v="AREA III. GERENCIA UNICA"/>
    <s v="60725001"/>
    <s v="CONC.ENTID.PRIV. AE"/>
    <x v="2"/>
    <x v="2"/>
    <s v="1000004063"/>
    <x v="6"/>
    <s v="1320652001"/>
    <s v="CONCIERTOS MED.INT."/>
    <s v="4420889103"/>
    <s v="MAY 2022"/>
    <s v="31/05/2022"/>
    <s v="31/05/2022"/>
    <s v="SMSSIGILE"/>
    <n v="32565.74"/>
    <n v="211"/>
  </r>
  <r>
    <x v="8"/>
    <s v="AREA III. GERENCIA UNICA"/>
    <s v="60725001"/>
    <s v="CONC.ENTID.PRIV. AE"/>
    <x v="2"/>
    <x v="2"/>
    <s v="1000004063"/>
    <x v="6"/>
    <s v="1320652001"/>
    <s v="CONCIERTOS MED.INT."/>
    <s v="4420901272"/>
    <s v="JUN 2022"/>
    <s v="30/06/2022"/>
    <s v="30/06/2022"/>
    <s v="SMSSIGILE"/>
    <n v="3549.82"/>
    <n v="23"/>
  </r>
  <r>
    <x v="8"/>
    <s v="AREA III. GERENCIA UNICA"/>
    <s v="60725001"/>
    <s v="CONC.ENTID.PRIV. AE"/>
    <x v="2"/>
    <x v="2"/>
    <s v="1000004063"/>
    <x v="6"/>
    <s v="1320652001"/>
    <s v="CONCIERTOS MED.INT."/>
    <s v="4420922687"/>
    <s v="AGO 2022"/>
    <s v="31/08/2022"/>
    <s v="31/08/2022"/>
    <s v="SMSSIGILE"/>
    <n v="1234.72"/>
    <n v="8"/>
  </r>
  <r>
    <x v="8"/>
    <s v="AREA III. GERENCIA UNICA"/>
    <s v="60725001"/>
    <s v="CONC.ENTID.PRIV. AE"/>
    <x v="2"/>
    <x v="2"/>
    <s v="1000004063"/>
    <x v="6"/>
    <s v="1320652001"/>
    <s v="CONCIERTOS MED.INT."/>
    <s v="4420933552"/>
    <s v="SEP 2022"/>
    <s v="30/09/2022"/>
    <s v="30/09/2022"/>
    <s v="SMSSIGILE"/>
    <n v="154.34"/>
    <n v="1"/>
  </r>
  <r>
    <x v="2"/>
    <s v="AREA V. GERENCIA UNICA"/>
    <s v="60725001"/>
    <s v="CONC.ENTID.PRIV. AE"/>
    <x v="8"/>
    <x v="8"/>
    <s v="1000004063"/>
    <x v="6"/>
    <s v="1520652001"/>
    <s v="CONCIERTOS MED.INT."/>
    <s v="4420852271"/>
    <s v="FEB 2022"/>
    <s v="28/02/2022"/>
    <s v="28/02/2022"/>
    <s v="SMSSIGILE"/>
    <n v="1430.55"/>
    <n v="17"/>
  </r>
  <r>
    <x v="2"/>
    <s v="AREA V. GERENCIA UNICA"/>
    <s v="60725001"/>
    <s v="CONC.ENTID.PRIV. AE"/>
    <x v="8"/>
    <x v="8"/>
    <s v="1000004063"/>
    <x v="6"/>
    <s v="1520652001"/>
    <s v="CONCIERTOS MED.INT."/>
    <s v="4420864635"/>
    <s v="MAR 2022"/>
    <s v="31/03/2022"/>
    <s v="31/03/2022"/>
    <s v="SMSSIGILE"/>
    <n v="2608.65"/>
    <n v="31"/>
  </r>
  <r>
    <x v="2"/>
    <s v="AREA V. GERENCIA UNICA"/>
    <s v="60725001"/>
    <s v="CONC.ENTID.PRIV. AE"/>
    <x v="8"/>
    <x v="8"/>
    <s v="1000004063"/>
    <x v="6"/>
    <s v="1520652001"/>
    <s v="CONCIERTOS MED.INT."/>
    <s v="4420889103"/>
    <s v="MAY 2022"/>
    <s v="31/05/2022"/>
    <s v="31/05/2022"/>
    <s v="SMSSIGILE"/>
    <n v="5133.1499999999996"/>
    <n v="61"/>
  </r>
  <r>
    <x v="2"/>
    <s v="AREA V. GERENCIA UNICA"/>
    <s v="60725001"/>
    <s v="CONC.ENTID.PRIV. AE"/>
    <x v="8"/>
    <x v="8"/>
    <s v="1000004063"/>
    <x v="6"/>
    <s v="1520652001"/>
    <s v="CONCIERTOS MED.INT."/>
    <s v="4420901272"/>
    <s v="JUN 2022"/>
    <s v="30/06/2022"/>
    <s v="30/06/2022"/>
    <s v="SMSSIGILE"/>
    <n v="2524.5"/>
    <n v="30"/>
  </r>
  <r>
    <x v="2"/>
    <s v="AREA V. GERENCIA UNICA"/>
    <s v="60725001"/>
    <s v="CONC.ENTID.PRIV. AE"/>
    <x v="8"/>
    <x v="8"/>
    <s v="1000004063"/>
    <x v="6"/>
    <s v="1520652001"/>
    <s v="CONCIERTOS MED.INT."/>
    <s v="4420915009"/>
    <s v="JUL 2022"/>
    <s v="31/07/2022"/>
    <s v="31/07/2022"/>
    <s v="SMSSIGILE"/>
    <n v="1851.3"/>
    <n v="22"/>
  </r>
  <r>
    <x v="3"/>
    <s v="AREA VI. HOSPITAL  MORALES M."/>
    <s v="60725001"/>
    <s v="CONC.ENTID.PRIV. AE"/>
    <x v="8"/>
    <x v="8"/>
    <s v="1000004063"/>
    <x v="6"/>
    <s v="1620652001"/>
    <s v="CONCIERTOS MED.INT."/>
    <s v="4420840778"/>
    <s v="ENE 2022"/>
    <s v="31/01/2022"/>
    <s v="31/01/2022"/>
    <s v="SMSSIGILE"/>
    <n v="2608.65"/>
    <n v="31"/>
  </r>
  <r>
    <x v="3"/>
    <s v="AREA VI. HOSPITAL  MORALES M."/>
    <s v="60725001"/>
    <s v="CONC.ENTID.PRIV. AE"/>
    <x v="8"/>
    <x v="8"/>
    <s v="1000004063"/>
    <x v="6"/>
    <s v="1620652001"/>
    <s v="CONCIERTOS MED.INT."/>
    <s v="4420852271"/>
    <s v="FEB 2022"/>
    <s v="28/02/2022"/>
    <s v="28/02/2022"/>
    <s v="SMSSIGILE"/>
    <n v="252.45"/>
    <n v="3"/>
  </r>
  <r>
    <x v="3"/>
    <s v="AREA VI. HOSPITAL  MORALES M."/>
    <s v="60725001"/>
    <s v="CONC.ENTID.PRIV. AE"/>
    <x v="8"/>
    <x v="8"/>
    <s v="1000004063"/>
    <x v="6"/>
    <s v="1620652001"/>
    <s v="CONCIERTOS MED.INT."/>
    <s v="4420853694"/>
    <s v="FEB 2022"/>
    <s v="28/02/2022"/>
    <s v="28/02/2022"/>
    <s v="SMSSIGILE"/>
    <n v="336.6"/>
    <n v="4"/>
  </r>
  <r>
    <x v="3"/>
    <s v="AREA VI. HOSPITAL  MORALES M."/>
    <s v="60725001"/>
    <s v="CONC.ENTID.PRIV. AE"/>
    <x v="8"/>
    <x v="8"/>
    <s v="1000004063"/>
    <x v="6"/>
    <s v="1620652001"/>
    <s v="CONCIERTOS MED.INT."/>
    <s v="4420922687"/>
    <s v="AGO 2022"/>
    <s v="31/08/2022"/>
    <s v="31/08/2022"/>
    <s v="SMSSIGILE"/>
    <n v="84.15"/>
    <n v="1"/>
  </r>
  <r>
    <x v="3"/>
    <s v="AREA VI. HOSPITAL  MORALES M."/>
    <s v="60725001"/>
    <s v="CONC.ENTID.PRIV. AE"/>
    <x v="2"/>
    <x v="2"/>
    <s v="1000004063"/>
    <x v="6"/>
    <s v="1620652001"/>
    <s v="CONCIERTOS MED.INT."/>
    <s v="4420852271"/>
    <s v="FEB 2022"/>
    <s v="28/02/2022"/>
    <s v="28/02/2022"/>
    <s v="SMSSIGILE"/>
    <n v="463.02"/>
    <n v="3"/>
  </r>
  <r>
    <x v="3"/>
    <s v="AREA VI. HOSPITAL  MORALES M."/>
    <s v="60725001"/>
    <s v="CONC.ENTID.PRIV. AE"/>
    <x v="2"/>
    <x v="2"/>
    <s v="1000004063"/>
    <x v="6"/>
    <s v="1620652001"/>
    <s v="CONCIERTOS MED.INT."/>
    <s v="4420853694"/>
    <s v="FEB 2022"/>
    <s v="28/02/2022"/>
    <s v="28/02/2022"/>
    <s v="SMSSIGILE"/>
    <n v="3241.14"/>
    <n v="21"/>
  </r>
  <r>
    <x v="3"/>
    <s v="AREA VI. HOSPITAL  MORALES M."/>
    <s v="60725001"/>
    <s v="CONC.ENTID.PRIV. AE"/>
    <x v="2"/>
    <x v="2"/>
    <s v="1000004063"/>
    <x v="6"/>
    <s v="1620652001"/>
    <s v="CONCIERTOS MED.INT."/>
    <s v="4420864635"/>
    <s v="MAR 2022"/>
    <s v="31/03/2022"/>
    <s v="31/03/2022"/>
    <s v="SMSSIGILE"/>
    <n v="1080.3800000000001"/>
    <n v="7"/>
  </r>
  <r>
    <x v="4"/>
    <s v="AREA VII. HOSPITAL REINA SOFIA"/>
    <s v="60725001"/>
    <s v="CONC.ENTID.PRIV. AE"/>
    <x v="8"/>
    <x v="8"/>
    <s v="1000004063"/>
    <x v="6"/>
    <s v="1720652001"/>
    <s v="CONCIERTOS MED.INT."/>
    <s v="4420840778"/>
    <s v="ENE 2022"/>
    <s v="31/01/2022"/>
    <s v="31/01/2022"/>
    <s v="SMSSIGILE"/>
    <n v="4964.8500000000004"/>
    <n v="59"/>
  </r>
  <r>
    <x v="4"/>
    <s v="AREA VII. HOSPITAL REINA SOFIA"/>
    <s v="60725001"/>
    <s v="CONC.ENTID.PRIV. AE"/>
    <x v="8"/>
    <x v="8"/>
    <s v="1000004063"/>
    <x v="6"/>
    <s v="1720652001"/>
    <s v="CONCIERTOS MED.INT."/>
    <s v="4420852271"/>
    <s v="FEB 2022"/>
    <s v="28/02/2022"/>
    <s v="28/02/2022"/>
    <s v="SMSSIGILE"/>
    <n v="4712.3999999999996"/>
    <n v="56"/>
  </r>
  <r>
    <x v="4"/>
    <s v="AREA VII. HOSPITAL REINA SOFIA"/>
    <s v="60725001"/>
    <s v="CONC.ENTID.PRIV. AE"/>
    <x v="8"/>
    <x v="8"/>
    <s v="1000004063"/>
    <x v="6"/>
    <s v="1720652001"/>
    <s v="CONCIERTOS MED.INT."/>
    <s v="4420864635"/>
    <s v="MAR 2022"/>
    <s v="31/03/2022"/>
    <s v="31/03/2022"/>
    <s v="SMSSIGILE"/>
    <n v="7573.5"/>
    <n v="90"/>
  </r>
  <r>
    <x v="4"/>
    <s v="AREA VII. HOSPITAL REINA SOFIA"/>
    <s v="60725001"/>
    <s v="CONC.ENTID.PRIV. AE"/>
    <x v="8"/>
    <x v="8"/>
    <s v="1000004063"/>
    <x v="6"/>
    <s v="1720652001"/>
    <s v="CONCIERTOS MED.INT."/>
    <s v="4420876356"/>
    <s v="ABR 2022"/>
    <s v="30/04/2022"/>
    <s v="30/04/2022"/>
    <s v="SMSSIGILE"/>
    <n v="7573.5"/>
    <n v="90"/>
  </r>
  <r>
    <x v="4"/>
    <s v="AREA VII. HOSPITAL REINA SOFIA"/>
    <s v="60725001"/>
    <s v="CONC.ENTID.PRIV. AE"/>
    <x v="8"/>
    <x v="8"/>
    <s v="1000004063"/>
    <x v="6"/>
    <s v="1720652001"/>
    <s v="CONCIERTOS MED.INT."/>
    <s v="4420889103"/>
    <s v="MAY 2022"/>
    <s v="31/05/2022"/>
    <s v="31/05/2022"/>
    <s v="SMSSIGILE"/>
    <n v="7405.2"/>
    <n v="88"/>
  </r>
  <r>
    <x v="4"/>
    <s v="AREA VII. HOSPITAL REINA SOFIA"/>
    <s v="60725001"/>
    <s v="CONC.ENTID.PRIV. AE"/>
    <x v="8"/>
    <x v="8"/>
    <s v="1000004063"/>
    <x v="6"/>
    <s v="1720652001"/>
    <s v="CONCIERTOS MED.INT."/>
    <s v="4420901272"/>
    <s v="JUN 2022"/>
    <s v="30/06/2022"/>
    <s v="30/06/2022"/>
    <s v="SMSSIGILE"/>
    <n v="7405.2"/>
    <n v="88"/>
  </r>
  <r>
    <x v="4"/>
    <s v="AREA VII. HOSPITAL REINA SOFIA"/>
    <s v="60725001"/>
    <s v="CONC.ENTID.PRIV. AE"/>
    <x v="8"/>
    <x v="8"/>
    <s v="1000004063"/>
    <x v="6"/>
    <s v="1720652001"/>
    <s v="CONCIERTOS MED.INT."/>
    <s v="4420915009"/>
    <s v="JUL 2022"/>
    <s v="31/07/2022"/>
    <s v="31/07/2022"/>
    <s v="SMSSIGILE"/>
    <n v="7825.95"/>
    <n v="93"/>
  </r>
  <r>
    <x v="4"/>
    <s v="AREA VII. HOSPITAL REINA SOFIA"/>
    <s v="60725001"/>
    <s v="CONC.ENTID.PRIV. AE"/>
    <x v="8"/>
    <x v="8"/>
    <s v="1000004063"/>
    <x v="6"/>
    <s v="1720652001"/>
    <s v="CONCIERTOS MED.INT."/>
    <s v="4420922687"/>
    <s v="AGO 2022"/>
    <s v="31/08/2022"/>
    <s v="31/08/2022"/>
    <s v="SMSSIGILE"/>
    <n v="7825.95"/>
    <n v="93"/>
  </r>
  <r>
    <x v="4"/>
    <s v="AREA VII. HOSPITAL REINA SOFIA"/>
    <s v="60725001"/>
    <s v="CONC.ENTID.PRIV. AE"/>
    <x v="8"/>
    <x v="8"/>
    <s v="1000004063"/>
    <x v="6"/>
    <s v="1720652001"/>
    <s v="CONCIERTOS MED.INT."/>
    <s v="4420933552"/>
    <s v="SEP 2022"/>
    <s v="30/09/2022"/>
    <s v="30/09/2022"/>
    <s v="SMSSIGILE"/>
    <n v="9508.9500000000007"/>
    <n v="113"/>
  </r>
  <r>
    <x v="4"/>
    <s v="AREA VII. HOSPITAL REINA SOFIA"/>
    <s v="60725001"/>
    <s v="CONC.ENTID.PRIV. AE"/>
    <x v="8"/>
    <x v="8"/>
    <s v="1000004063"/>
    <x v="6"/>
    <s v="1720652001"/>
    <s v="CONCIERTOS MED.INT."/>
    <s v="4420947799"/>
    <s v="OCT 2022"/>
    <s v="31/10/2022"/>
    <s v="31/10/2022"/>
    <s v="SMSSIGILE"/>
    <n v="8919.9"/>
    <n v="106"/>
  </r>
  <r>
    <x v="4"/>
    <s v="AREA VII. HOSPITAL REINA SOFIA"/>
    <s v="60725001"/>
    <s v="CONC.ENTID.PRIV. AE"/>
    <x v="8"/>
    <x v="8"/>
    <s v="1000004063"/>
    <x v="6"/>
    <s v="1720652001"/>
    <s v="CONCIERTOS MED.INT."/>
    <s v="4420965350"/>
    <s v="DIC 2022"/>
    <s v="01/12/2022"/>
    <s v="30/11/2022"/>
    <s v="SMSSIGILE"/>
    <n v="8406.9"/>
    <n v="90"/>
  </r>
  <r>
    <x v="4"/>
    <s v="AREA VII. HOSPITAL REINA SOFIA"/>
    <s v="60725001"/>
    <s v="CONC.ENTID.PRIV. AE"/>
    <x v="8"/>
    <x v="8"/>
    <s v="1000004063"/>
    <x v="6"/>
    <s v="1720652001"/>
    <s v="CONCIERTOS MED.INT."/>
    <s v="4420974445"/>
    <s v="DIC 2022"/>
    <s v="31/12/2022"/>
    <s v="31/12/2022"/>
    <s v="SMSSIGILE"/>
    <n v="8687.1299999999992"/>
    <n v="93"/>
  </r>
  <r>
    <x v="4"/>
    <s v="AREA VII. HOSPITAL REINA SOFIA"/>
    <s v="60725001"/>
    <s v="CONC.ENTID.PRIV. AE"/>
    <x v="13"/>
    <x v="13"/>
    <s v="1000004063"/>
    <x v="6"/>
    <s v="1720652001"/>
    <s v="CONCIERTOS MED.INT."/>
    <s v="4420840778"/>
    <s v="ENE 2022"/>
    <s v="31/01/2022"/>
    <s v="31/01/2022"/>
    <s v="SMSSIGILE"/>
    <n v="445.8"/>
    <n v="4"/>
  </r>
  <r>
    <x v="4"/>
    <s v="AREA VII. HOSPITAL REINA SOFIA"/>
    <s v="60725001"/>
    <s v="CONC.ENTID.PRIV. AE"/>
    <x v="13"/>
    <x v="13"/>
    <s v="1000004063"/>
    <x v="6"/>
    <s v="1720652001"/>
    <s v="CONCIERTOS MED.INT."/>
    <s v="4420974445"/>
    <s v="DIC 2022"/>
    <s v="31/12/2022"/>
    <s v="31/12/2022"/>
    <s v="SMSSIGILE"/>
    <n v="123.71"/>
    <n v="1"/>
  </r>
  <r>
    <x v="4"/>
    <s v="AREA VII. HOSPITAL REINA SOFIA"/>
    <s v="60725001"/>
    <s v="CONC.ENTID.PRIV. AE"/>
    <x v="9"/>
    <x v="9"/>
    <s v="1000004063"/>
    <x v="6"/>
    <s v="1720652001"/>
    <s v="CONCIERTOS MED.INT."/>
    <s v="4420933552"/>
    <s v="SEP 2022"/>
    <s v="30/09/2022"/>
    <s v="30/09/2022"/>
    <s v="SMSSIGILE"/>
    <n v="268.56"/>
    <n v="2"/>
  </r>
  <r>
    <x v="4"/>
    <s v="AREA VII. HOSPITAL REINA SOFIA"/>
    <s v="60725001"/>
    <s v="CONC.ENTID.PRIV. AE"/>
    <x v="9"/>
    <x v="9"/>
    <s v="1000004063"/>
    <x v="6"/>
    <s v="1720652001"/>
    <s v="CONCIERTOS MED.INT."/>
    <s v="4420947799"/>
    <s v="OCT 2022"/>
    <s v="31/10/2022"/>
    <s v="31/10/2022"/>
    <s v="SMSSIGILE"/>
    <n v="537.12"/>
    <n v="4"/>
  </r>
  <r>
    <x v="4"/>
    <s v="AREA VII. HOSPITAL REINA SOFIA"/>
    <s v="60725001"/>
    <s v="CONC.ENTID.PRIV. AE"/>
    <x v="10"/>
    <x v="10"/>
    <s v="1000004063"/>
    <x v="6"/>
    <s v="1720652001"/>
    <s v="CONCIERTOS MED.INT."/>
    <s v="4420947799"/>
    <s v="OCT 2022"/>
    <s v="31/10/2022"/>
    <s v="31/10/2022"/>
    <s v="SMSSIGILE"/>
    <n v="702"/>
    <n v="9"/>
  </r>
  <r>
    <x v="4"/>
    <s v="AREA VII. HOSPITAL REINA SOFIA"/>
    <s v="60725001"/>
    <s v="CONC.ENTID.PRIV. AE"/>
    <x v="11"/>
    <x v="11"/>
    <s v="1000004063"/>
    <x v="6"/>
    <s v="1720652001"/>
    <s v="CONCIERTOS MED.INT."/>
    <s v="4420947799"/>
    <s v="OCT 2022"/>
    <s v="31/10/2022"/>
    <s v="31/10/2022"/>
    <s v="SMSSIGILE"/>
    <n v="1514.7"/>
    <n v="18"/>
  </r>
  <r>
    <x v="4"/>
    <s v="AREA VII. HOSPITAL REINA SOFIA"/>
    <s v="60725001"/>
    <s v="CONC.ENTID.PRIV. AE"/>
    <x v="11"/>
    <x v="11"/>
    <s v="1000004063"/>
    <x v="6"/>
    <s v="1720652001"/>
    <s v="CONCIERTOS MED.INT."/>
    <s v="4420965350"/>
    <s v="DIC 2022"/>
    <s v="01/12/2022"/>
    <s v="30/11/2022"/>
    <s v="SMSSIGILE"/>
    <n v="2802.3"/>
    <n v="30"/>
  </r>
  <r>
    <x v="4"/>
    <s v="AREA VII. HOSPITAL REINA SOFIA"/>
    <s v="60725001"/>
    <s v="CONC.ENTID.PRIV. AE"/>
    <x v="11"/>
    <x v="11"/>
    <s v="1000004063"/>
    <x v="6"/>
    <s v="1720652001"/>
    <s v="CONCIERTOS MED.INT."/>
    <s v="4420974445"/>
    <s v="DIC 2022"/>
    <s v="31/12/2022"/>
    <s v="31/12/2022"/>
    <s v="SMSSIGILE"/>
    <n v="2895.71"/>
    <n v="31"/>
  </r>
  <r>
    <x v="4"/>
    <s v="AREA VII. HOSPITAL REINA SOFIA"/>
    <s v="60725001"/>
    <s v="CONC.ENTID.PRIV. AE"/>
    <x v="2"/>
    <x v="2"/>
    <s v="1000004063"/>
    <x v="6"/>
    <s v="1720652001"/>
    <s v="CONCIERTOS MED.INT."/>
    <s v="4420852271"/>
    <s v="FEB 2022"/>
    <s v="28/02/2022"/>
    <s v="28/02/2022"/>
    <s v="SMSSIGILE"/>
    <n v="1852.08"/>
    <n v="12"/>
  </r>
  <r>
    <x v="4"/>
    <s v="AREA VII. HOSPITAL REINA SOFIA"/>
    <s v="60725001"/>
    <s v="CONC.ENTID.PRIV. AE"/>
    <x v="2"/>
    <x v="2"/>
    <s v="1000004063"/>
    <x v="6"/>
    <s v="1720652001"/>
    <s v="CONCIERTOS MED.INT."/>
    <s v="4420853694"/>
    <s v="FEB 2022"/>
    <s v="28/02/2022"/>
    <s v="28/02/2022"/>
    <s v="SMSSIGILE"/>
    <n v="3086.8"/>
    <n v="20"/>
  </r>
  <r>
    <x v="4"/>
    <s v="AREA VII. HOSPITAL REINA SOFIA"/>
    <s v="60725001"/>
    <s v="CONC.ENTID.PRIV. AE"/>
    <x v="2"/>
    <x v="2"/>
    <s v="1000004063"/>
    <x v="6"/>
    <s v="1720652001"/>
    <s v="CONCIERTOS MED.INT."/>
    <s v="4420864635"/>
    <s v="MAR 2022"/>
    <s v="31/03/2022"/>
    <s v="31/03/2022"/>
    <s v="SMSSIGILE"/>
    <n v="463.02"/>
    <n v="3"/>
  </r>
  <r>
    <x v="5"/>
    <s v="AREA VIII. HOSPITAL LOS ARCOS"/>
    <s v="60725001"/>
    <s v="CONC.ENTID.PRIV. AE"/>
    <x v="8"/>
    <x v="8"/>
    <s v="1000004063"/>
    <x v="6"/>
    <s v="1820652001"/>
    <s v="CONCIERTOS MED.INT."/>
    <s v="4420840778"/>
    <s v="ENE 2022"/>
    <s v="31/01/2022"/>
    <s v="31/01/2022"/>
    <s v="SMSSIGILE"/>
    <n v="2692.8"/>
    <n v="32"/>
  </r>
  <r>
    <x v="5"/>
    <s v="AREA VIII. HOSPITAL LOS ARCOS"/>
    <s v="60725001"/>
    <s v="CONC.ENTID.PRIV. AE"/>
    <x v="8"/>
    <x v="8"/>
    <s v="1000004063"/>
    <x v="6"/>
    <s v="1820652001"/>
    <s v="CONCIERTOS MED.INT."/>
    <s v="4420852271"/>
    <s v="FEB 2022"/>
    <s v="28/02/2022"/>
    <s v="28/02/2022"/>
    <s v="SMSSIGILE"/>
    <n v="2356.1999999999998"/>
    <n v="28"/>
  </r>
  <r>
    <x v="5"/>
    <s v="AREA VIII. HOSPITAL LOS ARCOS"/>
    <s v="60725001"/>
    <s v="CONC.ENTID.PRIV. AE"/>
    <x v="8"/>
    <x v="8"/>
    <s v="1000004063"/>
    <x v="6"/>
    <s v="1820652001"/>
    <s v="CONCIERTOS MED.INT."/>
    <s v="4420864635"/>
    <s v="MAR 2022"/>
    <s v="31/03/2022"/>
    <s v="31/03/2022"/>
    <s v="SMSSIGILE"/>
    <n v="2608.65"/>
    <n v="31"/>
  </r>
  <r>
    <x v="5"/>
    <s v="AREA VIII. HOSPITAL LOS ARCOS"/>
    <s v="60725001"/>
    <s v="CONC.ENTID.PRIV. AE"/>
    <x v="8"/>
    <x v="8"/>
    <s v="1000004063"/>
    <x v="6"/>
    <s v="1820652001"/>
    <s v="CONCIERTOS MED.INT."/>
    <s v="4420876356"/>
    <s v="ABR 2022"/>
    <s v="30/04/2022"/>
    <s v="30/04/2022"/>
    <s v="SMSSIGILE"/>
    <n v="673.2"/>
    <n v="8"/>
  </r>
  <r>
    <x v="7"/>
    <s v="SERVICIOS CENTRALES"/>
    <s v="60725001"/>
    <s v="CONC.ENTID.PRIV. AE"/>
    <x v="4"/>
    <x v="4"/>
    <s v="1000004063"/>
    <x v="6"/>
    <s v="9900000000"/>
    <s v="ESTRUCTURA SS.CC."/>
    <s v="4420896651"/>
    <s v="JUN 2022"/>
    <s v="23/06/2022"/>
    <s v="23/06/2022"/>
    <s v="AGM71F"/>
    <n v="44546"/>
    <m/>
  </r>
  <r>
    <x v="7"/>
    <s v="SERVICIOS CENTRALES"/>
    <s v="60725001"/>
    <s v="CONC.ENTID.PRIV. AE"/>
    <x v="4"/>
    <x v="4"/>
    <s v="1000004063"/>
    <x v="6"/>
    <s v="9900000000"/>
    <s v="ESTRUCTURA SS.CC."/>
    <s v="4420908322"/>
    <s v="JUL 2022"/>
    <s v="22/07/2022"/>
    <s v="22/07/2022"/>
    <s v="AGM71F"/>
    <n v="48972"/>
    <m/>
  </r>
  <r>
    <x v="7"/>
    <s v="SERVICIOS CENTRALES"/>
    <s v="60725001"/>
    <s v="CONC.ENTID.PRIV. AE"/>
    <x v="4"/>
    <x v="4"/>
    <s v="1000004063"/>
    <x v="6"/>
    <s v="9900000000"/>
    <s v="ESTRUCTURA SS.CC."/>
    <s v="4500007510"/>
    <s v="NOV 2022"/>
    <s v="25/11/2022"/>
    <s v="25/11/2022"/>
    <s v="AGM71F"/>
    <n v="-48972"/>
    <m/>
  </r>
  <r>
    <x v="7"/>
    <s v="SERVICIOS CENTRALES"/>
    <s v="60725001"/>
    <s v="CONC.ENTID.PRIV. AE"/>
    <x v="5"/>
    <x v="5"/>
    <s v="1000004063"/>
    <x v="6"/>
    <s v="9900000000"/>
    <s v="ESTRUCTURA SS.CC."/>
    <s v="4420953858"/>
    <s v="NOV 2022"/>
    <s v="21/11/2022"/>
    <s v="21/11/2022"/>
    <s v="AGM71F"/>
    <n v="212715"/>
    <m/>
  </r>
  <r>
    <x v="8"/>
    <s v="AREA III. GERENCIA UNICA"/>
    <s v="60725001"/>
    <s v="CONC.ENTID.PRIV. AE"/>
    <x v="1"/>
    <x v="1"/>
    <s v="1000004063"/>
    <x v="6"/>
    <s v="1320652001"/>
    <s v="CONCIERTOS MED.INT."/>
    <s v="4500007218"/>
    <s v="MAR 2022"/>
    <s v="31/03/2022"/>
    <s v="31/03/2022"/>
    <s v="SMSSIGILE"/>
    <n v="-56296.35"/>
    <m/>
  </r>
  <r>
    <x v="8"/>
    <s v="AREA III. GERENCIA UNICA"/>
    <s v="60725001"/>
    <s v="CONC.ENTID.PRIV. AE"/>
    <x v="1"/>
    <x v="1"/>
    <s v="1000004063"/>
    <x v="6"/>
    <s v="1320652001"/>
    <s v="CONCIERTOS MED.INT."/>
    <s v="4500007539"/>
    <s v="DIC 2022"/>
    <s v="01/12/2022"/>
    <s v="30/11/2022"/>
    <s v="SMSSIGILE"/>
    <n v="-21205.8"/>
    <m/>
  </r>
  <r>
    <x v="0"/>
    <s v="AREA I. HOSPITAL 'V. ARRIXACA'"/>
    <s v="60725001"/>
    <s v="CONC.ENTID.PRIV. AE"/>
    <x v="8"/>
    <x v="8"/>
    <s v="1000004189"/>
    <x v="7"/>
    <s v="1120652001"/>
    <s v="CONCIERTOS MED.INT."/>
    <s v="4420839866"/>
    <s v="ENE 2022"/>
    <s v="31/01/2022"/>
    <s v="31/01/2022"/>
    <s v="SMSSIGILE"/>
    <n v="17250.75"/>
    <n v="205"/>
  </r>
  <r>
    <x v="0"/>
    <s v="AREA I. HOSPITAL 'V. ARRIXACA'"/>
    <s v="60725001"/>
    <s v="CONC.ENTID.PRIV. AE"/>
    <x v="8"/>
    <x v="8"/>
    <s v="1000004189"/>
    <x v="7"/>
    <s v="1120652001"/>
    <s v="CONCIERTOS MED.INT."/>
    <s v="4420851700"/>
    <s v="FEB 2022"/>
    <s v="28/02/2022"/>
    <s v="28/02/2022"/>
    <s v="SMSSIGILE"/>
    <n v="18008.099999999999"/>
    <n v="214"/>
  </r>
  <r>
    <x v="0"/>
    <s v="AREA I. HOSPITAL 'V. ARRIXACA'"/>
    <s v="60725001"/>
    <s v="CONC.ENTID.PRIV. AE"/>
    <x v="8"/>
    <x v="8"/>
    <s v="1000004189"/>
    <x v="7"/>
    <s v="1120652001"/>
    <s v="CONCIERTOS MED.INT."/>
    <s v="4420864505"/>
    <s v="MAR 2022"/>
    <s v="31/03/2022"/>
    <s v="31/03/2022"/>
    <s v="SMSSIGILE"/>
    <n v="16998.3"/>
    <n v="202"/>
  </r>
  <r>
    <x v="0"/>
    <s v="AREA I. HOSPITAL 'V. ARRIXACA'"/>
    <s v="60725001"/>
    <s v="CONC.ENTID.PRIV. AE"/>
    <x v="8"/>
    <x v="8"/>
    <s v="1000004189"/>
    <x v="7"/>
    <s v="1120652001"/>
    <s v="CONCIERTOS MED.INT."/>
    <s v="4420876244"/>
    <s v="ABR 2022"/>
    <s v="30/04/2022"/>
    <s v="30/04/2022"/>
    <s v="SMSSIGILE"/>
    <n v="21458.25"/>
    <n v="255"/>
  </r>
  <r>
    <x v="0"/>
    <s v="AREA I. HOSPITAL 'V. ARRIXACA'"/>
    <s v="60725001"/>
    <s v="CONC.ENTID.PRIV. AE"/>
    <x v="8"/>
    <x v="8"/>
    <s v="1000004189"/>
    <x v="7"/>
    <s v="1120652001"/>
    <s v="CONCIERTOS MED.INT."/>
    <s v="4420889470"/>
    <s v="MAY 2022"/>
    <s v="31/05/2022"/>
    <s v="31/05/2022"/>
    <s v="SMSSIGILE"/>
    <n v="22804.65"/>
    <n v="271"/>
  </r>
  <r>
    <x v="0"/>
    <s v="AREA I. HOSPITAL 'V. ARRIXACA'"/>
    <s v="60725001"/>
    <s v="CONC.ENTID.PRIV. AE"/>
    <x v="8"/>
    <x v="8"/>
    <s v="1000004189"/>
    <x v="7"/>
    <s v="1120652001"/>
    <s v="CONCIERTOS MED.INT."/>
    <s v="4420901265"/>
    <s v="JUN 2022"/>
    <s v="30/06/2022"/>
    <s v="30/06/2022"/>
    <s v="SMSSIGILE"/>
    <n v="17671.5"/>
    <n v="210"/>
  </r>
  <r>
    <x v="0"/>
    <s v="AREA I. HOSPITAL 'V. ARRIXACA'"/>
    <s v="60725001"/>
    <s v="CONC.ENTID.PRIV. AE"/>
    <x v="8"/>
    <x v="8"/>
    <s v="1000004189"/>
    <x v="7"/>
    <s v="1120652001"/>
    <s v="CONCIERTOS MED.INT."/>
    <s v="4420912894"/>
    <s v="JUL 2022"/>
    <s v="31/07/2022"/>
    <s v="31/07/2022"/>
    <s v="SMSSIGILE"/>
    <n v="16998.3"/>
    <n v="202"/>
  </r>
  <r>
    <x v="0"/>
    <s v="AREA I. HOSPITAL 'V. ARRIXACA'"/>
    <s v="60725001"/>
    <s v="CONC.ENTID.PRIV. AE"/>
    <x v="8"/>
    <x v="8"/>
    <s v="1000004189"/>
    <x v="7"/>
    <s v="1120652001"/>
    <s v="CONCIERTOS MED.INT."/>
    <s v="4420920604"/>
    <s v="AGO 2022"/>
    <s v="01/08/2022"/>
    <s v="31/07/2022"/>
    <s v="SMSSIGILE"/>
    <n v="2608.65"/>
    <n v="31"/>
  </r>
  <r>
    <x v="0"/>
    <s v="AREA I. HOSPITAL 'V. ARRIXACA'"/>
    <s v="60725001"/>
    <s v="CONC.ENTID.PRIV. AE"/>
    <x v="8"/>
    <x v="8"/>
    <s v="1000004189"/>
    <x v="7"/>
    <s v="1120652001"/>
    <s v="CONCIERTOS MED.INT."/>
    <s v="4420922517"/>
    <s v="AGO 2022"/>
    <s v="31/08/2022"/>
    <s v="31/08/2022"/>
    <s v="FI_USU"/>
    <n v="-24066.9"/>
    <n v="-286"/>
  </r>
  <r>
    <x v="0"/>
    <s v="AREA I. HOSPITAL 'V. ARRIXACA'"/>
    <s v="60725001"/>
    <s v="CONC.ENTID.PRIV. AE"/>
    <x v="8"/>
    <x v="8"/>
    <s v="1000004189"/>
    <x v="7"/>
    <s v="1120652001"/>
    <s v="CONCIERTOS MED.INT."/>
    <s v="4420922517"/>
    <s v="AGO 2022"/>
    <s v="31/08/2022"/>
    <s v="31/08/2022"/>
    <s v="SMSSIGILE"/>
    <n v="24066.9"/>
    <n v="286"/>
  </r>
  <r>
    <x v="0"/>
    <s v="AREA I. HOSPITAL 'V. ARRIXACA'"/>
    <s v="60725001"/>
    <s v="CONC.ENTID.PRIV. AE"/>
    <x v="8"/>
    <x v="8"/>
    <s v="1000004189"/>
    <x v="7"/>
    <s v="1120652001"/>
    <s v="CONCIERTOS MED.INT."/>
    <s v="4420925222"/>
    <s v="SEP 2022"/>
    <s v="01/09/2022"/>
    <s v="31/08/2022"/>
    <s v="SMSSIGILE"/>
    <n v="24066.9"/>
    <n v="286"/>
  </r>
  <r>
    <x v="0"/>
    <s v="AREA I. HOSPITAL 'V. ARRIXACA'"/>
    <s v="60725001"/>
    <s v="CONC.ENTID.PRIV. AE"/>
    <x v="8"/>
    <x v="8"/>
    <s v="1000004189"/>
    <x v="7"/>
    <s v="1120652001"/>
    <s v="CONCIERTOS MED.INT."/>
    <s v="4420934332"/>
    <s v="SEP 2022"/>
    <s v="30/09/2022"/>
    <s v="30/09/2022"/>
    <s v="SMSSIGILE"/>
    <n v="22215.599999999999"/>
    <n v="264"/>
  </r>
  <r>
    <x v="0"/>
    <s v="AREA I. HOSPITAL 'V. ARRIXACA'"/>
    <s v="60725001"/>
    <s v="CONC.ENTID.PRIV. AE"/>
    <x v="8"/>
    <x v="8"/>
    <s v="1000004189"/>
    <x v="7"/>
    <s v="1120652001"/>
    <s v="CONCIERTOS MED.INT."/>
    <s v="4420947565"/>
    <s v="OCT 2022"/>
    <s v="31/10/2022"/>
    <s v="31/10/2022"/>
    <s v="SMSSIGILE"/>
    <n v="16830"/>
    <n v="200"/>
  </r>
  <r>
    <x v="0"/>
    <s v="AREA I. HOSPITAL 'V. ARRIXACA'"/>
    <s v="60725001"/>
    <s v="CONC.ENTID.PRIV. AE"/>
    <x v="8"/>
    <x v="8"/>
    <s v="1000004189"/>
    <x v="7"/>
    <s v="1120652001"/>
    <s v="CONCIERTOS MED.INT."/>
    <s v="4420960204"/>
    <s v="NOV 2022"/>
    <s v="30/11/2022"/>
    <s v="30/11/2022"/>
    <s v="SMSSIGILE"/>
    <n v="15039.01"/>
    <n v="161"/>
  </r>
  <r>
    <x v="0"/>
    <s v="AREA I. HOSPITAL 'V. ARRIXACA'"/>
    <s v="60725001"/>
    <s v="CONC.ENTID.PRIV. AE"/>
    <x v="8"/>
    <x v="8"/>
    <s v="1000004189"/>
    <x v="7"/>
    <s v="1120652001"/>
    <s v="CONCIERTOS MED.INT."/>
    <s v="4420972733"/>
    <s v="DIC 2022"/>
    <s v="31/12/2022"/>
    <s v="31/12/2022"/>
    <s v="SMSSIGILE"/>
    <n v="20550.2"/>
    <n v="220"/>
  </r>
  <r>
    <x v="0"/>
    <s v="AREA I. HOSPITAL 'V. ARRIXACA'"/>
    <s v="60725001"/>
    <s v="CONC.ENTID.PRIV. AE"/>
    <x v="1"/>
    <x v="1"/>
    <s v="1000004189"/>
    <x v="7"/>
    <s v="1120652001"/>
    <s v="CONCIERTOS MED.INT."/>
    <s v="4500007306"/>
    <s v="MAY 2022"/>
    <s v="31/05/2022"/>
    <s v="31/05/2022"/>
    <s v="SMSSIGILE"/>
    <n v="-2524.5"/>
    <m/>
  </r>
  <r>
    <x v="0"/>
    <s v="AREA I. HOSPITAL 'V. ARRIXACA'"/>
    <s v="60725001"/>
    <s v="CONC.ENTID.PRIV. AE"/>
    <x v="1"/>
    <x v="1"/>
    <s v="1000004189"/>
    <x v="7"/>
    <s v="1120652001"/>
    <s v="CONCIERTOS MED.INT."/>
    <s v="4500007382"/>
    <s v="AGO 2022"/>
    <s v="01/08/2022"/>
    <s v="31/07/2022"/>
    <s v="SMSSIGILE"/>
    <n v="-1178.0999999999999"/>
    <m/>
  </r>
  <r>
    <x v="0"/>
    <s v="AREA I. HOSPITAL 'V. ARRIXACA'"/>
    <s v="60725001"/>
    <s v="CONC.ENTID.PRIV. AE"/>
    <x v="2"/>
    <x v="2"/>
    <s v="1000004189"/>
    <x v="7"/>
    <s v="1120652001"/>
    <s v="CONCIERTOS MED.INT."/>
    <s v="4420920604"/>
    <s v="AGO 2022"/>
    <s v="01/08/2022"/>
    <s v="31/07/2022"/>
    <s v="SMSSIGILE"/>
    <n v="2160.7600000000002"/>
    <n v="14"/>
  </r>
  <r>
    <x v="1"/>
    <s v="AREA II. HOSPITAL SANTA LUCÍA"/>
    <s v="60725001"/>
    <s v="CONC.ENTID.PRIV. AE"/>
    <x v="8"/>
    <x v="8"/>
    <s v="1000004189"/>
    <x v="7"/>
    <s v="1270652001"/>
    <s v="CONCIERTOS MED.INT."/>
    <s v="4420839866"/>
    <s v="ENE 2022"/>
    <s v="31/01/2022"/>
    <s v="31/01/2022"/>
    <s v="SMSSIGILE"/>
    <n v="278115.75"/>
    <n v="3305"/>
  </r>
  <r>
    <x v="1"/>
    <s v="AREA II. HOSPITAL SANTA LUCÍA"/>
    <s v="60725001"/>
    <s v="CONC.ENTID.PRIV. AE"/>
    <x v="8"/>
    <x v="8"/>
    <s v="1000004189"/>
    <x v="7"/>
    <s v="1270652001"/>
    <s v="CONCIERTOS MED.INT."/>
    <s v="4420851700"/>
    <s v="FEB 2022"/>
    <s v="28/02/2022"/>
    <s v="28/02/2022"/>
    <s v="SMSSIGILE"/>
    <n v="262211.40000000002"/>
    <n v="3116"/>
  </r>
  <r>
    <x v="1"/>
    <s v="AREA II. HOSPITAL SANTA LUCÍA"/>
    <s v="60725001"/>
    <s v="CONC.ENTID.PRIV. AE"/>
    <x v="8"/>
    <x v="8"/>
    <s v="1000004189"/>
    <x v="7"/>
    <s v="1270652001"/>
    <s v="CONCIERTOS MED.INT."/>
    <s v="4420864505"/>
    <s v="MAR 2022"/>
    <s v="31/03/2022"/>
    <s v="31/03/2022"/>
    <s v="SMSSIGILE"/>
    <n v="277610.84999999998"/>
    <n v="3299"/>
  </r>
  <r>
    <x v="1"/>
    <s v="AREA II. HOSPITAL SANTA LUCÍA"/>
    <s v="60725001"/>
    <s v="CONC.ENTID.PRIV. AE"/>
    <x v="8"/>
    <x v="8"/>
    <s v="1000004189"/>
    <x v="7"/>
    <s v="1270652001"/>
    <s v="CONCIERTOS MED.INT."/>
    <s v="4420876244"/>
    <s v="ABR 2022"/>
    <s v="30/04/2022"/>
    <s v="30/04/2022"/>
    <s v="SMSSIGILE"/>
    <n v="260444.25"/>
    <n v="3095"/>
  </r>
  <r>
    <x v="1"/>
    <s v="AREA II. HOSPITAL SANTA LUCÍA"/>
    <s v="60725001"/>
    <s v="CONC.ENTID.PRIV. AE"/>
    <x v="8"/>
    <x v="8"/>
    <s v="1000004189"/>
    <x v="7"/>
    <s v="1270652001"/>
    <s v="CONCIERTOS MED.INT."/>
    <s v="4420889470"/>
    <s v="MAY 2022"/>
    <s v="31/05/2022"/>
    <s v="31/05/2022"/>
    <s v="SMSSIGILE"/>
    <n v="279714.59999999998"/>
    <n v="3324"/>
  </r>
  <r>
    <x v="1"/>
    <s v="AREA II. HOSPITAL SANTA LUCÍA"/>
    <s v="60725001"/>
    <s v="CONC.ENTID.PRIV. AE"/>
    <x v="8"/>
    <x v="8"/>
    <s v="1000004189"/>
    <x v="7"/>
    <s v="1270652001"/>
    <s v="CONCIERTOS MED.INT."/>
    <s v="4420901265"/>
    <s v="JUN 2022"/>
    <s v="30/06/2022"/>
    <s v="30/06/2022"/>
    <s v="SMSSIGILE"/>
    <n v="252113.4"/>
    <n v="2996"/>
  </r>
  <r>
    <x v="1"/>
    <s v="AREA II. HOSPITAL SANTA LUCÍA"/>
    <s v="60725001"/>
    <s v="CONC.ENTID.PRIV. AE"/>
    <x v="8"/>
    <x v="8"/>
    <s v="1000004189"/>
    <x v="7"/>
    <s v="1270652001"/>
    <s v="CONCIERTOS MED.INT."/>
    <s v="4420912894"/>
    <s v="JUL 2022"/>
    <s v="31/07/2022"/>
    <s v="31/07/2022"/>
    <s v="SMSSIGILE"/>
    <n v="245128.95"/>
    <n v="2913"/>
  </r>
  <r>
    <x v="1"/>
    <s v="AREA II. HOSPITAL SANTA LUCÍA"/>
    <s v="60725001"/>
    <s v="CONC.ENTID.PRIV. AE"/>
    <x v="8"/>
    <x v="8"/>
    <s v="1000004189"/>
    <x v="7"/>
    <s v="1270652001"/>
    <s v="CONCIERTOS MED.INT."/>
    <s v="4420920604"/>
    <s v="AGO 2022"/>
    <s v="01/08/2022"/>
    <s v="31/07/2022"/>
    <s v="SMSSIGILE"/>
    <n v="4712.3999999999996"/>
    <n v="56"/>
  </r>
  <r>
    <x v="1"/>
    <s v="AREA II. HOSPITAL SANTA LUCÍA"/>
    <s v="60725001"/>
    <s v="CONC.ENTID.PRIV. AE"/>
    <x v="8"/>
    <x v="8"/>
    <s v="1000004189"/>
    <x v="7"/>
    <s v="1270652001"/>
    <s v="CONCIERTOS MED.INT."/>
    <s v="4420922517"/>
    <s v="AGO 2022"/>
    <s v="31/08/2022"/>
    <s v="31/08/2022"/>
    <s v="FI_USU"/>
    <n v="-318676.05"/>
    <n v="-3787"/>
  </r>
  <r>
    <x v="1"/>
    <s v="AREA II. HOSPITAL SANTA LUCÍA"/>
    <s v="60725001"/>
    <s v="CONC.ENTID.PRIV. AE"/>
    <x v="8"/>
    <x v="8"/>
    <s v="1000004189"/>
    <x v="7"/>
    <s v="1270652001"/>
    <s v="CONCIERTOS MED.INT."/>
    <s v="4420922517"/>
    <s v="AGO 2022"/>
    <s v="31/08/2022"/>
    <s v="31/08/2022"/>
    <s v="SMSSIGILE"/>
    <n v="318676.05"/>
    <n v="3787"/>
  </r>
  <r>
    <x v="1"/>
    <s v="AREA II. HOSPITAL SANTA LUCÍA"/>
    <s v="60725001"/>
    <s v="CONC.ENTID.PRIV. AE"/>
    <x v="8"/>
    <x v="8"/>
    <s v="1000004189"/>
    <x v="7"/>
    <s v="1270652001"/>
    <s v="CONCIERTOS MED.INT."/>
    <s v="4420925222"/>
    <s v="SEP 2022"/>
    <s v="01/09/2022"/>
    <s v="31/08/2022"/>
    <s v="SMSSIGILE"/>
    <n v="251187.75"/>
    <n v="2985"/>
  </r>
  <r>
    <x v="1"/>
    <s v="AREA II. HOSPITAL SANTA LUCÍA"/>
    <s v="60725001"/>
    <s v="CONC.ENTID.PRIV. AE"/>
    <x v="8"/>
    <x v="8"/>
    <s v="1000004189"/>
    <x v="7"/>
    <s v="1270652001"/>
    <s v="CONCIERTOS MED.INT."/>
    <s v="4420934332"/>
    <s v="SEP 2022"/>
    <s v="30/09/2022"/>
    <s v="30/09/2022"/>
    <s v="SMSSIGILE"/>
    <n v="258929.55"/>
    <n v="3077"/>
  </r>
  <r>
    <x v="1"/>
    <s v="AREA II. HOSPITAL SANTA LUCÍA"/>
    <s v="60725001"/>
    <s v="CONC.ENTID.PRIV. AE"/>
    <x v="8"/>
    <x v="8"/>
    <s v="1000004189"/>
    <x v="7"/>
    <s v="1270652001"/>
    <s v="CONCIERTOS MED.INT."/>
    <s v="4420947565"/>
    <s v="OCT 2022"/>
    <s v="31/10/2022"/>
    <s v="31/10/2022"/>
    <s v="SMSSIGILE"/>
    <n v="257414.85"/>
    <n v="3059"/>
  </r>
  <r>
    <x v="1"/>
    <s v="AREA II. HOSPITAL SANTA LUCÍA"/>
    <s v="60725001"/>
    <s v="CONC.ENTID.PRIV. AE"/>
    <x v="8"/>
    <x v="8"/>
    <s v="1000004189"/>
    <x v="7"/>
    <s v="1270652001"/>
    <s v="CONCIERTOS MED.INT."/>
    <s v="4420960204"/>
    <s v="NOV 2022"/>
    <s v="30/11/2022"/>
    <s v="30/11/2022"/>
    <s v="SMSSIGILE"/>
    <n v="255663.17"/>
    <n v="2737"/>
  </r>
  <r>
    <x v="1"/>
    <s v="AREA II. HOSPITAL SANTA LUCÍA"/>
    <s v="60725001"/>
    <s v="CONC.ENTID.PRIV. AE"/>
    <x v="8"/>
    <x v="8"/>
    <s v="1000004189"/>
    <x v="7"/>
    <s v="1270652001"/>
    <s v="CONCIERTOS MED.INT."/>
    <s v="4420972733"/>
    <s v="DIC 2022"/>
    <s v="31/12/2022"/>
    <s v="31/12/2022"/>
    <s v="SMSSIGILE"/>
    <n v="340843.83"/>
    <n v="3649"/>
  </r>
  <r>
    <x v="1"/>
    <s v="AREA II. HOSPITAL SANTA LUCÍA"/>
    <s v="60725001"/>
    <s v="CONC.ENTID.PRIV. AE"/>
    <x v="1"/>
    <x v="1"/>
    <s v="1000004189"/>
    <x v="7"/>
    <s v="1270652001"/>
    <s v="CONCIERTOS MED.INT."/>
    <s v="4500007306"/>
    <s v="MAY 2022"/>
    <s v="31/05/2022"/>
    <s v="31/05/2022"/>
    <s v="SMSSIGILE"/>
    <n v="-2524.5"/>
    <m/>
  </r>
  <r>
    <x v="1"/>
    <s v="AREA II. HOSPITAL SANTA LUCÍA"/>
    <s v="60725001"/>
    <s v="CONC.ENTID.PRIV. AE"/>
    <x v="1"/>
    <x v="1"/>
    <s v="1000004189"/>
    <x v="7"/>
    <s v="1270652001"/>
    <s v="CONCIERTOS MED.INT."/>
    <s v="4500007382"/>
    <s v="AGO 2022"/>
    <s v="01/08/2022"/>
    <s v="31/07/2022"/>
    <s v="SMSSIGILE"/>
    <n v="-86506.2"/>
    <m/>
  </r>
  <r>
    <x v="1"/>
    <s v="AREA II. HOSPITAL SANTA LUCÍA"/>
    <s v="60725001"/>
    <s v="CONC.ENTID.PRIV. AE"/>
    <x v="1"/>
    <x v="1"/>
    <s v="1000004189"/>
    <x v="7"/>
    <s v="1270652001"/>
    <s v="CONCIERTOS MED.INT."/>
    <s v="4500007392"/>
    <s v="AGO 2022"/>
    <s v="31/08/2022"/>
    <s v="31/08/2022"/>
    <s v="FI_USU"/>
    <n v="11696.85"/>
    <m/>
  </r>
  <r>
    <x v="1"/>
    <s v="AREA II. HOSPITAL SANTA LUCÍA"/>
    <s v="60725001"/>
    <s v="CONC.ENTID.PRIV. AE"/>
    <x v="1"/>
    <x v="1"/>
    <s v="1000004189"/>
    <x v="7"/>
    <s v="1270652001"/>
    <s v="CONCIERTOS MED.INT."/>
    <s v="4500007392"/>
    <s v="AGO 2022"/>
    <s v="31/08/2022"/>
    <s v="31/08/2022"/>
    <s v="SMSSIGILE"/>
    <n v="-11696.85"/>
    <m/>
  </r>
  <r>
    <x v="1"/>
    <s v="AREA II. HOSPITAL SANTA LUCÍA"/>
    <s v="60725001"/>
    <s v="CONC.ENTID.PRIV. AE"/>
    <x v="2"/>
    <x v="2"/>
    <s v="1000004189"/>
    <x v="7"/>
    <s v="1270652001"/>
    <s v="CONCIERTOS MED.INT."/>
    <s v="4420920604"/>
    <s v="AGO 2022"/>
    <s v="01/08/2022"/>
    <s v="31/07/2022"/>
    <s v="SMSSIGILE"/>
    <n v="150018.48000000001"/>
    <n v="972"/>
  </r>
  <r>
    <x v="1"/>
    <s v="AREA II. HOSPITAL SANTA LUCÍA"/>
    <s v="60725001"/>
    <s v="CONC.ENTID.PRIV. AE"/>
    <x v="2"/>
    <x v="2"/>
    <s v="1000004189"/>
    <x v="7"/>
    <s v="1270652001"/>
    <s v="CONCIERTOS MED.INT."/>
    <s v="4420922517"/>
    <s v="AGO 2022"/>
    <s v="31/08/2022"/>
    <s v="31/08/2022"/>
    <s v="FI_USU"/>
    <n v="-19446.84"/>
    <n v="-126"/>
  </r>
  <r>
    <x v="1"/>
    <s v="AREA II. HOSPITAL SANTA LUCÍA"/>
    <s v="60725001"/>
    <s v="CONC.ENTID.PRIV. AE"/>
    <x v="2"/>
    <x v="2"/>
    <s v="1000004189"/>
    <x v="7"/>
    <s v="1270652001"/>
    <s v="CONCIERTOS MED.INT."/>
    <s v="4420922517"/>
    <s v="AGO 2022"/>
    <s v="31/08/2022"/>
    <s v="31/08/2022"/>
    <s v="SMSSIGILE"/>
    <n v="19446.84"/>
    <n v="126"/>
  </r>
  <r>
    <x v="2"/>
    <s v="AREA V. GERENCIA UNICA"/>
    <s v="60725001"/>
    <s v="CONC.ENTID.PRIV. AE"/>
    <x v="8"/>
    <x v="8"/>
    <s v="1000004189"/>
    <x v="7"/>
    <s v="1520652001"/>
    <s v="CONCIERTOS MED.INT."/>
    <s v="4420889470"/>
    <s v="MAY 2022"/>
    <s v="31/05/2022"/>
    <s v="31/05/2022"/>
    <s v="SMSSIGILE"/>
    <n v="1009.8"/>
    <n v="12"/>
  </r>
  <r>
    <x v="3"/>
    <s v="AREA VI. HOSPITAL  MORALES M."/>
    <s v="60725001"/>
    <s v="CONC.ENTID.PRIV. AE"/>
    <x v="8"/>
    <x v="8"/>
    <s v="1000004189"/>
    <x v="7"/>
    <s v="1620652001"/>
    <s v="CONCIERTOS MED.INT."/>
    <s v="4420839866"/>
    <s v="ENE 2022"/>
    <s v="31/01/2022"/>
    <s v="31/01/2022"/>
    <s v="SMSSIGILE"/>
    <n v="6311.25"/>
    <n v="75"/>
  </r>
  <r>
    <x v="3"/>
    <s v="AREA VI. HOSPITAL  MORALES M."/>
    <s v="60725001"/>
    <s v="CONC.ENTID.PRIV. AE"/>
    <x v="8"/>
    <x v="8"/>
    <s v="1000004189"/>
    <x v="7"/>
    <s v="1620652001"/>
    <s v="CONCIERTOS MED.INT."/>
    <s v="4420851700"/>
    <s v="FEB 2022"/>
    <s v="28/02/2022"/>
    <s v="28/02/2022"/>
    <s v="SMSSIGILE"/>
    <n v="11276.1"/>
    <n v="134"/>
  </r>
  <r>
    <x v="3"/>
    <s v="AREA VI. HOSPITAL  MORALES M."/>
    <s v="60725001"/>
    <s v="CONC.ENTID.PRIV. AE"/>
    <x v="8"/>
    <x v="8"/>
    <s v="1000004189"/>
    <x v="7"/>
    <s v="1620652001"/>
    <s v="CONCIERTOS MED.INT."/>
    <s v="4420864505"/>
    <s v="MAR 2022"/>
    <s v="31/03/2022"/>
    <s v="31/03/2022"/>
    <s v="SMSSIGILE"/>
    <n v="18513"/>
    <n v="220"/>
  </r>
  <r>
    <x v="3"/>
    <s v="AREA VI. HOSPITAL  MORALES M."/>
    <s v="60725001"/>
    <s v="CONC.ENTID.PRIV. AE"/>
    <x v="8"/>
    <x v="8"/>
    <s v="1000004189"/>
    <x v="7"/>
    <s v="1620652001"/>
    <s v="CONCIERTOS MED.INT."/>
    <s v="4420876244"/>
    <s v="ABR 2022"/>
    <s v="30/04/2022"/>
    <s v="30/04/2022"/>
    <s v="SMSSIGILE"/>
    <n v="17250.75"/>
    <n v="205"/>
  </r>
  <r>
    <x v="3"/>
    <s v="AREA VI. HOSPITAL  MORALES M."/>
    <s v="60725001"/>
    <s v="CONC.ENTID.PRIV. AE"/>
    <x v="8"/>
    <x v="8"/>
    <s v="1000004189"/>
    <x v="7"/>
    <s v="1620652001"/>
    <s v="CONCIERTOS MED.INT."/>
    <s v="4420889470"/>
    <s v="MAY 2022"/>
    <s v="31/05/2022"/>
    <s v="31/05/2022"/>
    <s v="SMSSIGILE"/>
    <n v="16072.65"/>
    <n v="191"/>
  </r>
  <r>
    <x v="3"/>
    <s v="AREA VI. HOSPITAL  MORALES M."/>
    <s v="60725001"/>
    <s v="CONC.ENTID.PRIV. AE"/>
    <x v="8"/>
    <x v="8"/>
    <s v="1000004189"/>
    <x v="7"/>
    <s v="1620652001"/>
    <s v="CONCIERTOS MED.INT."/>
    <s v="4420901265"/>
    <s v="JUN 2022"/>
    <s v="30/06/2022"/>
    <s v="30/06/2022"/>
    <s v="SMSSIGILE"/>
    <n v="10687.05"/>
    <n v="127"/>
  </r>
  <r>
    <x v="3"/>
    <s v="AREA VI. HOSPITAL  MORALES M."/>
    <s v="60725001"/>
    <s v="CONC.ENTID.PRIV. AE"/>
    <x v="8"/>
    <x v="8"/>
    <s v="1000004189"/>
    <x v="7"/>
    <s v="1620652001"/>
    <s v="CONCIERTOS MED.INT."/>
    <s v="4420912894"/>
    <s v="JUL 2022"/>
    <s v="31/07/2022"/>
    <s v="31/07/2022"/>
    <s v="SMSSIGILE"/>
    <n v="7573.5"/>
    <n v="90"/>
  </r>
  <r>
    <x v="3"/>
    <s v="AREA VI. HOSPITAL  MORALES M."/>
    <s v="60725001"/>
    <s v="CONC.ENTID.PRIV. AE"/>
    <x v="8"/>
    <x v="8"/>
    <s v="1000004189"/>
    <x v="7"/>
    <s v="1620652001"/>
    <s v="CONCIERTOS MED.INT."/>
    <s v="4420922517"/>
    <s v="AGO 2022"/>
    <s v="31/08/2022"/>
    <s v="31/08/2022"/>
    <s v="FI_USU"/>
    <n v="-18260.55"/>
    <n v="-217"/>
  </r>
  <r>
    <x v="3"/>
    <s v="AREA VI. HOSPITAL  MORALES M."/>
    <s v="60725001"/>
    <s v="CONC.ENTID.PRIV. AE"/>
    <x v="8"/>
    <x v="8"/>
    <s v="1000004189"/>
    <x v="7"/>
    <s v="1620652001"/>
    <s v="CONCIERTOS MED.INT."/>
    <s v="4420922517"/>
    <s v="AGO 2022"/>
    <s v="31/08/2022"/>
    <s v="31/08/2022"/>
    <s v="SMSSIGILE"/>
    <n v="18260.55"/>
    <n v="217"/>
  </r>
  <r>
    <x v="3"/>
    <s v="AREA VI. HOSPITAL  MORALES M."/>
    <s v="60725001"/>
    <s v="CONC.ENTID.PRIV. AE"/>
    <x v="8"/>
    <x v="8"/>
    <s v="1000004189"/>
    <x v="7"/>
    <s v="1620652001"/>
    <s v="CONCIERTOS MED.INT."/>
    <s v="4420925222"/>
    <s v="SEP 2022"/>
    <s v="01/09/2022"/>
    <s v="31/08/2022"/>
    <s v="SMSSIGILE"/>
    <n v="10518.75"/>
    <n v="125"/>
  </r>
  <r>
    <x v="3"/>
    <s v="AREA VI. HOSPITAL  MORALES M."/>
    <s v="60725001"/>
    <s v="CONC.ENTID.PRIV. AE"/>
    <x v="8"/>
    <x v="8"/>
    <s v="1000004189"/>
    <x v="7"/>
    <s v="1620652001"/>
    <s v="CONCIERTOS MED.INT."/>
    <s v="4420934332"/>
    <s v="SEP 2022"/>
    <s v="30/09/2022"/>
    <s v="30/09/2022"/>
    <s v="SMSSIGILE"/>
    <n v="17755.650000000001"/>
    <n v="211"/>
  </r>
  <r>
    <x v="3"/>
    <s v="AREA VI. HOSPITAL  MORALES M."/>
    <s v="60725001"/>
    <s v="CONC.ENTID.PRIV. AE"/>
    <x v="8"/>
    <x v="8"/>
    <s v="1000004189"/>
    <x v="7"/>
    <s v="1620652001"/>
    <s v="CONCIERTOS MED.INT."/>
    <s v="4420947565"/>
    <s v="OCT 2022"/>
    <s v="31/10/2022"/>
    <s v="31/10/2022"/>
    <s v="SMSSIGILE"/>
    <n v="12285.9"/>
    <n v="146"/>
  </r>
  <r>
    <x v="3"/>
    <s v="AREA VI. HOSPITAL  MORALES M."/>
    <s v="60725001"/>
    <s v="CONC.ENTID.PRIV. AE"/>
    <x v="8"/>
    <x v="8"/>
    <s v="1000004189"/>
    <x v="7"/>
    <s v="1620652001"/>
    <s v="CONCIERTOS MED.INT."/>
    <s v="4420960204"/>
    <s v="NOV 2022"/>
    <s v="30/11/2022"/>
    <s v="30/11/2022"/>
    <s v="SMSSIGILE"/>
    <n v="14011.5"/>
    <n v="150"/>
  </r>
  <r>
    <x v="3"/>
    <s v="AREA VI. HOSPITAL  MORALES M."/>
    <s v="60725001"/>
    <s v="CONC.ENTID.PRIV. AE"/>
    <x v="8"/>
    <x v="8"/>
    <s v="1000004189"/>
    <x v="7"/>
    <s v="1620652001"/>
    <s v="CONCIERTOS MED.INT."/>
    <s v="4420972733"/>
    <s v="DIC 2022"/>
    <s v="31/12/2022"/>
    <s v="31/12/2022"/>
    <s v="SMSSIGILE"/>
    <n v="12610.35"/>
    <n v="135"/>
  </r>
  <r>
    <x v="3"/>
    <s v="AREA VI. HOSPITAL  MORALES M."/>
    <s v="60725001"/>
    <s v="CONC.ENTID.PRIV. AE"/>
    <x v="9"/>
    <x v="9"/>
    <s v="1000004189"/>
    <x v="7"/>
    <s v="1620652001"/>
    <s v="CONCIERTOS MED.INT."/>
    <s v="4420922517"/>
    <s v="AGO 2022"/>
    <s v="31/08/2022"/>
    <s v="31/08/2022"/>
    <s v="FI_USU"/>
    <n v="-134.28"/>
    <n v="-1"/>
  </r>
  <r>
    <x v="3"/>
    <s v="AREA VI. HOSPITAL  MORALES M."/>
    <s v="60725001"/>
    <s v="CONC.ENTID.PRIV. AE"/>
    <x v="9"/>
    <x v="9"/>
    <s v="1000004189"/>
    <x v="7"/>
    <s v="1620652001"/>
    <s v="CONCIERTOS MED.INT."/>
    <s v="4420922517"/>
    <s v="AGO 2022"/>
    <s v="31/08/2022"/>
    <s v="31/08/2022"/>
    <s v="SMSSIGILE"/>
    <n v="134.28"/>
    <n v="1"/>
  </r>
  <r>
    <x v="3"/>
    <s v="AREA VI. HOSPITAL  MORALES M."/>
    <s v="60725001"/>
    <s v="CONC.ENTID.PRIV. AE"/>
    <x v="1"/>
    <x v="1"/>
    <s v="1000004189"/>
    <x v="7"/>
    <s v="1620652001"/>
    <s v="CONCIERTOS MED.INT."/>
    <s v="4500007382"/>
    <s v="AGO 2022"/>
    <s v="01/08/2022"/>
    <s v="31/07/2022"/>
    <s v="SMSSIGILE"/>
    <n v="-1514.7"/>
    <m/>
  </r>
  <r>
    <x v="3"/>
    <s v="AREA VI. HOSPITAL  MORALES M."/>
    <s v="60725001"/>
    <s v="CONC.ENTID.PRIV. AE"/>
    <x v="2"/>
    <x v="2"/>
    <s v="1000004189"/>
    <x v="7"/>
    <s v="1620652001"/>
    <s v="CONCIERTOS MED.INT."/>
    <s v="4420920604"/>
    <s v="AGO 2022"/>
    <s v="01/08/2022"/>
    <s v="31/07/2022"/>
    <s v="SMSSIGILE"/>
    <n v="2778.12"/>
    <n v="18"/>
  </r>
  <r>
    <x v="4"/>
    <s v="AREA VII. HOSPITAL REINA SOFIA"/>
    <s v="60725001"/>
    <s v="CONC.ENTID.PRIV. AE"/>
    <x v="8"/>
    <x v="8"/>
    <s v="1000004189"/>
    <x v="7"/>
    <s v="1720652001"/>
    <s v="CONCIERTOS MED.INT."/>
    <s v="4420839866"/>
    <s v="ENE 2022"/>
    <s v="31/01/2022"/>
    <s v="31/01/2022"/>
    <s v="SMSSIGILE"/>
    <n v="20953.349999999999"/>
    <n v="249"/>
  </r>
  <r>
    <x v="4"/>
    <s v="AREA VII. HOSPITAL REINA SOFIA"/>
    <s v="60725001"/>
    <s v="CONC.ENTID.PRIV. AE"/>
    <x v="8"/>
    <x v="8"/>
    <s v="1000004189"/>
    <x v="7"/>
    <s v="1720652001"/>
    <s v="CONCIERTOS MED.INT."/>
    <s v="4420851700"/>
    <s v="FEB 2022"/>
    <s v="28/02/2022"/>
    <s v="28/02/2022"/>
    <s v="SMSSIGILE"/>
    <n v="24571.8"/>
    <n v="292"/>
  </r>
  <r>
    <x v="4"/>
    <s v="AREA VII. HOSPITAL REINA SOFIA"/>
    <s v="60725001"/>
    <s v="CONC.ENTID.PRIV. AE"/>
    <x v="8"/>
    <x v="8"/>
    <s v="1000004189"/>
    <x v="7"/>
    <s v="1720652001"/>
    <s v="CONCIERTOS MED.INT."/>
    <s v="4420864505"/>
    <s v="MAR 2022"/>
    <s v="31/03/2022"/>
    <s v="31/03/2022"/>
    <s v="SMSSIGILE"/>
    <n v="26759.7"/>
    <n v="318"/>
  </r>
  <r>
    <x v="4"/>
    <s v="AREA VII. HOSPITAL REINA SOFIA"/>
    <s v="60725001"/>
    <s v="CONC.ENTID.PRIV. AE"/>
    <x v="8"/>
    <x v="8"/>
    <s v="1000004189"/>
    <x v="7"/>
    <s v="1720652001"/>
    <s v="CONCIERTOS MED.INT."/>
    <s v="4420876244"/>
    <s v="ABR 2022"/>
    <s v="30/04/2022"/>
    <s v="30/04/2022"/>
    <s v="SMSSIGILE"/>
    <n v="22720.5"/>
    <n v="270"/>
  </r>
  <r>
    <x v="4"/>
    <s v="AREA VII. HOSPITAL REINA SOFIA"/>
    <s v="60725001"/>
    <s v="CONC.ENTID.PRIV. AE"/>
    <x v="8"/>
    <x v="8"/>
    <s v="1000004189"/>
    <x v="7"/>
    <s v="1720652001"/>
    <s v="CONCIERTOS MED.INT."/>
    <s v="4420889470"/>
    <s v="MAY 2022"/>
    <s v="31/05/2022"/>
    <s v="31/05/2022"/>
    <s v="SMSSIGILE"/>
    <n v="33828.300000000003"/>
    <n v="402"/>
  </r>
  <r>
    <x v="4"/>
    <s v="AREA VII. HOSPITAL REINA SOFIA"/>
    <s v="60725001"/>
    <s v="CONC.ENTID.PRIV. AE"/>
    <x v="8"/>
    <x v="8"/>
    <s v="1000004189"/>
    <x v="7"/>
    <s v="1720652001"/>
    <s v="CONCIERTOS MED.INT."/>
    <s v="4420901265"/>
    <s v="JUN 2022"/>
    <s v="30/06/2022"/>
    <s v="30/06/2022"/>
    <s v="SMSSIGILE"/>
    <n v="28611"/>
    <n v="340"/>
  </r>
  <r>
    <x v="4"/>
    <s v="AREA VII. HOSPITAL REINA SOFIA"/>
    <s v="60725001"/>
    <s v="CONC.ENTID.PRIV. AE"/>
    <x v="8"/>
    <x v="8"/>
    <s v="1000004189"/>
    <x v="7"/>
    <s v="1720652001"/>
    <s v="CONCIERTOS MED.INT."/>
    <s v="4420912894"/>
    <s v="JUL 2022"/>
    <s v="31/07/2022"/>
    <s v="31/07/2022"/>
    <s v="SMSSIGILE"/>
    <n v="31472.1"/>
    <n v="374"/>
  </r>
  <r>
    <x v="4"/>
    <s v="AREA VII. HOSPITAL REINA SOFIA"/>
    <s v="60725001"/>
    <s v="CONC.ENTID.PRIV. AE"/>
    <x v="8"/>
    <x v="8"/>
    <s v="1000004189"/>
    <x v="7"/>
    <s v="1720652001"/>
    <s v="CONCIERTOS MED.INT."/>
    <s v="4420922517"/>
    <s v="AGO 2022"/>
    <s v="31/08/2022"/>
    <s v="31/08/2022"/>
    <s v="FI_USU"/>
    <n v="-37951.65"/>
    <n v="-451"/>
  </r>
  <r>
    <x v="4"/>
    <s v="AREA VII. HOSPITAL REINA SOFIA"/>
    <s v="60725001"/>
    <s v="CONC.ENTID.PRIV. AE"/>
    <x v="8"/>
    <x v="8"/>
    <s v="1000004189"/>
    <x v="7"/>
    <s v="1720652001"/>
    <s v="CONCIERTOS MED.INT."/>
    <s v="4420922517"/>
    <s v="AGO 2022"/>
    <s v="31/08/2022"/>
    <s v="31/08/2022"/>
    <s v="SMSSIGILE"/>
    <n v="37951.65"/>
    <n v="451"/>
  </r>
  <r>
    <x v="4"/>
    <s v="AREA VII. HOSPITAL REINA SOFIA"/>
    <s v="60725001"/>
    <s v="CONC.ENTID.PRIV. AE"/>
    <x v="8"/>
    <x v="8"/>
    <s v="1000004189"/>
    <x v="7"/>
    <s v="1720652001"/>
    <s v="CONCIERTOS MED.INT."/>
    <s v="4420925222"/>
    <s v="SEP 2022"/>
    <s v="01/09/2022"/>
    <s v="31/08/2022"/>
    <s v="SMSSIGILE"/>
    <n v="32061.15"/>
    <n v="381"/>
  </r>
  <r>
    <x v="4"/>
    <s v="AREA VII. HOSPITAL REINA SOFIA"/>
    <s v="60725001"/>
    <s v="CONC.ENTID.PRIV. AE"/>
    <x v="8"/>
    <x v="8"/>
    <s v="1000004189"/>
    <x v="7"/>
    <s v="1720652001"/>
    <s v="CONCIERTOS MED.INT."/>
    <s v="4420934332"/>
    <s v="SEP 2022"/>
    <s v="30/09/2022"/>
    <s v="30/09/2022"/>
    <s v="SMSSIGILE"/>
    <n v="35258.85"/>
    <n v="419"/>
  </r>
  <r>
    <x v="4"/>
    <s v="AREA VII. HOSPITAL REINA SOFIA"/>
    <s v="60725001"/>
    <s v="CONC.ENTID.PRIV. AE"/>
    <x v="8"/>
    <x v="8"/>
    <s v="1000004189"/>
    <x v="7"/>
    <s v="1720652001"/>
    <s v="CONCIERTOS MED.INT."/>
    <s v="4420947565"/>
    <s v="OCT 2022"/>
    <s v="31/10/2022"/>
    <s v="31/10/2022"/>
    <s v="SMSSIGILE"/>
    <n v="38288.25"/>
    <n v="455"/>
  </r>
  <r>
    <x v="4"/>
    <s v="AREA VII. HOSPITAL REINA SOFIA"/>
    <s v="60725001"/>
    <s v="CONC.ENTID.PRIV. AE"/>
    <x v="8"/>
    <x v="8"/>
    <s v="1000004189"/>
    <x v="7"/>
    <s v="1720652001"/>
    <s v="CONCIERTOS MED.INT."/>
    <s v="4420960204"/>
    <s v="NOV 2022"/>
    <s v="30/11/2022"/>
    <s v="30/11/2022"/>
    <s v="SMSSIGILE"/>
    <n v="41006.99"/>
    <n v="439"/>
  </r>
  <r>
    <x v="4"/>
    <s v="AREA VII. HOSPITAL REINA SOFIA"/>
    <s v="60725001"/>
    <s v="CONC.ENTID.PRIV. AE"/>
    <x v="8"/>
    <x v="8"/>
    <s v="1000004189"/>
    <x v="7"/>
    <s v="1720652001"/>
    <s v="CONCIERTOS MED.INT."/>
    <s v="4420972733"/>
    <s v="DIC 2022"/>
    <s v="31/12/2022"/>
    <s v="31/12/2022"/>
    <s v="SMSSIGILE"/>
    <n v="51188.68"/>
    <n v="548"/>
  </r>
  <r>
    <x v="4"/>
    <s v="AREA VII. HOSPITAL REINA SOFIA"/>
    <s v="60725001"/>
    <s v="CONC.ENTID.PRIV. AE"/>
    <x v="1"/>
    <x v="1"/>
    <s v="1000004189"/>
    <x v="7"/>
    <s v="1720652001"/>
    <s v="CONCIERTOS MED.INT."/>
    <s v="4500007382"/>
    <s v="AGO 2022"/>
    <s v="01/08/2022"/>
    <s v="31/07/2022"/>
    <s v="SMSSIGILE"/>
    <n v="-2187.9"/>
    <m/>
  </r>
  <r>
    <x v="4"/>
    <s v="AREA VII. HOSPITAL REINA SOFIA"/>
    <s v="60725001"/>
    <s v="CONC.ENTID.PRIV. AE"/>
    <x v="1"/>
    <x v="1"/>
    <s v="1000004189"/>
    <x v="7"/>
    <s v="1720652001"/>
    <s v="CONCIERTOS MED.INT."/>
    <s v="4500007392"/>
    <s v="AGO 2022"/>
    <s v="31/08/2022"/>
    <s v="31/08/2022"/>
    <s v="FI_USU"/>
    <n v="1851.3"/>
    <m/>
  </r>
  <r>
    <x v="4"/>
    <s v="AREA VII. HOSPITAL REINA SOFIA"/>
    <s v="60725001"/>
    <s v="CONC.ENTID.PRIV. AE"/>
    <x v="1"/>
    <x v="1"/>
    <s v="1000004189"/>
    <x v="7"/>
    <s v="1720652001"/>
    <s v="CONCIERTOS MED.INT."/>
    <s v="4500007392"/>
    <s v="AGO 2022"/>
    <s v="31/08/2022"/>
    <s v="31/08/2022"/>
    <s v="SMSSIGILE"/>
    <n v="-1851.3"/>
    <m/>
  </r>
  <r>
    <x v="4"/>
    <s v="AREA VII. HOSPITAL REINA SOFIA"/>
    <s v="60725001"/>
    <s v="CONC.ENTID.PRIV. AE"/>
    <x v="2"/>
    <x v="2"/>
    <s v="1000004189"/>
    <x v="7"/>
    <s v="1720652001"/>
    <s v="CONCIERTOS MED.INT."/>
    <s v="4420920604"/>
    <s v="AGO 2022"/>
    <s v="01/08/2022"/>
    <s v="31/07/2022"/>
    <s v="SMSSIGILE"/>
    <n v="4012.84"/>
    <n v="26"/>
  </r>
  <r>
    <x v="4"/>
    <s v="AREA VII. HOSPITAL REINA SOFIA"/>
    <s v="60725001"/>
    <s v="CONC.ENTID.PRIV. AE"/>
    <x v="2"/>
    <x v="2"/>
    <s v="1000004189"/>
    <x v="7"/>
    <s v="1720652001"/>
    <s v="CONCIERTOS MED.INT."/>
    <s v="4420922517"/>
    <s v="AGO 2022"/>
    <s v="31/08/2022"/>
    <s v="31/08/2022"/>
    <s v="FI_USU"/>
    <n v="-3241.14"/>
    <n v="-21"/>
  </r>
  <r>
    <x v="4"/>
    <s v="AREA VII. HOSPITAL REINA SOFIA"/>
    <s v="60725001"/>
    <s v="CONC.ENTID.PRIV. AE"/>
    <x v="2"/>
    <x v="2"/>
    <s v="1000004189"/>
    <x v="7"/>
    <s v="1720652001"/>
    <s v="CONCIERTOS MED.INT."/>
    <s v="4420922517"/>
    <s v="AGO 2022"/>
    <s v="31/08/2022"/>
    <s v="31/08/2022"/>
    <s v="SMSSIGILE"/>
    <n v="3241.14"/>
    <n v="21"/>
  </r>
  <r>
    <x v="5"/>
    <s v="AREA VIII. HOSPITAL LOS ARCOS"/>
    <s v="60725001"/>
    <s v="CONC.ENTID.PRIV. AE"/>
    <x v="8"/>
    <x v="8"/>
    <s v="1000004189"/>
    <x v="7"/>
    <s v="1820652001"/>
    <s v="CONCIERTOS MED.INT."/>
    <s v="4420839866"/>
    <s v="ENE 2022"/>
    <s v="31/01/2022"/>
    <s v="31/01/2022"/>
    <s v="SMSSIGILE"/>
    <n v="20785.05"/>
    <n v="247"/>
  </r>
  <r>
    <x v="5"/>
    <s v="AREA VIII. HOSPITAL LOS ARCOS"/>
    <s v="60725001"/>
    <s v="CONC.ENTID.PRIV. AE"/>
    <x v="8"/>
    <x v="8"/>
    <s v="1000004189"/>
    <x v="7"/>
    <s v="1820652001"/>
    <s v="CONCIERTOS MED.INT."/>
    <s v="4420851700"/>
    <s v="FEB 2022"/>
    <s v="28/02/2022"/>
    <s v="28/02/2022"/>
    <s v="SMSSIGILE"/>
    <n v="22215.599999999999"/>
    <n v="264"/>
  </r>
  <r>
    <x v="5"/>
    <s v="AREA VIII. HOSPITAL LOS ARCOS"/>
    <s v="60725001"/>
    <s v="CONC.ENTID.PRIV. AE"/>
    <x v="8"/>
    <x v="8"/>
    <s v="1000004189"/>
    <x v="7"/>
    <s v="1820652001"/>
    <s v="CONCIERTOS MED.INT."/>
    <s v="4420864505"/>
    <s v="MAR 2022"/>
    <s v="31/03/2022"/>
    <s v="31/03/2022"/>
    <s v="SMSSIGILE"/>
    <n v="21626.55"/>
    <n v="257"/>
  </r>
  <r>
    <x v="5"/>
    <s v="AREA VIII. HOSPITAL LOS ARCOS"/>
    <s v="60725001"/>
    <s v="CONC.ENTID.PRIV. AE"/>
    <x v="8"/>
    <x v="8"/>
    <s v="1000004189"/>
    <x v="7"/>
    <s v="1820652001"/>
    <s v="CONCIERTOS MED.INT."/>
    <s v="4420876244"/>
    <s v="ABR 2022"/>
    <s v="30/04/2022"/>
    <s v="30/04/2022"/>
    <s v="SMSSIGILE"/>
    <n v="23057.1"/>
    <n v="274"/>
  </r>
  <r>
    <x v="5"/>
    <s v="AREA VIII. HOSPITAL LOS ARCOS"/>
    <s v="60725001"/>
    <s v="CONC.ENTID.PRIV. AE"/>
    <x v="8"/>
    <x v="8"/>
    <s v="1000004189"/>
    <x v="7"/>
    <s v="1820652001"/>
    <s v="CONCIERTOS MED.INT."/>
    <s v="4420889470"/>
    <s v="MAY 2022"/>
    <s v="31/05/2022"/>
    <s v="31/05/2022"/>
    <s v="SMSSIGILE"/>
    <n v="19859.400000000001"/>
    <n v="236"/>
  </r>
  <r>
    <x v="5"/>
    <s v="AREA VIII. HOSPITAL LOS ARCOS"/>
    <s v="60725001"/>
    <s v="CONC.ENTID.PRIV. AE"/>
    <x v="8"/>
    <x v="8"/>
    <s v="1000004189"/>
    <x v="7"/>
    <s v="1820652001"/>
    <s v="CONCIERTOS MED.INT."/>
    <s v="4420901265"/>
    <s v="JUN 2022"/>
    <s v="30/06/2022"/>
    <s v="30/06/2022"/>
    <s v="SMSSIGILE"/>
    <n v="27769.5"/>
    <n v="330"/>
  </r>
  <r>
    <x v="5"/>
    <s v="AREA VIII. HOSPITAL LOS ARCOS"/>
    <s v="60725001"/>
    <s v="CONC.ENTID.PRIV. AE"/>
    <x v="8"/>
    <x v="8"/>
    <s v="1000004189"/>
    <x v="7"/>
    <s v="1820652001"/>
    <s v="CONCIERTOS MED.INT."/>
    <s v="4420912894"/>
    <s v="JUL 2022"/>
    <s v="31/07/2022"/>
    <s v="31/07/2022"/>
    <s v="SMSSIGILE"/>
    <n v="18260.55"/>
    <n v="217"/>
  </r>
  <r>
    <x v="5"/>
    <s v="AREA VIII. HOSPITAL LOS ARCOS"/>
    <s v="60725001"/>
    <s v="CONC.ENTID.PRIV. AE"/>
    <x v="8"/>
    <x v="8"/>
    <s v="1000004189"/>
    <x v="7"/>
    <s v="1820652001"/>
    <s v="CONCIERTOS MED.INT."/>
    <s v="4420920604"/>
    <s v="AGO 2022"/>
    <s v="01/08/2022"/>
    <s v="31/07/2022"/>
    <s v="SMSSIGILE"/>
    <n v="336.6"/>
    <n v="4"/>
  </r>
  <r>
    <x v="5"/>
    <s v="AREA VIII. HOSPITAL LOS ARCOS"/>
    <s v="60725001"/>
    <s v="CONC.ENTID.PRIV. AE"/>
    <x v="8"/>
    <x v="8"/>
    <s v="1000004189"/>
    <x v="7"/>
    <s v="1820652001"/>
    <s v="CONCIERTOS MED.INT."/>
    <s v="4420922517"/>
    <s v="AGO 2022"/>
    <s v="31/08/2022"/>
    <s v="31/08/2022"/>
    <s v="FI_USU"/>
    <n v="-58568.4"/>
    <n v="-696"/>
  </r>
  <r>
    <x v="5"/>
    <s v="AREA VIII. HOSPITAL LOS ARCOS"/>
    <s v="60725001"/>
    <s v="CONC.ENTID.PRIV. AE"/>
    <x v="8"/>
    <x v="8"/>
    <s v="1000004189"/>
    <x v="7"/>
    <s v="1820652001"/>
    <s v="CONCIERTOS MED.INT."/>
    <s v="4420922517"/>
    <s v="AGO 2022"/>
    <s v="31/08/2022"/>
    <s v="31/08/2022"/>
    <s v="SMSSIGILE"/>
    <n v="58568.4"/>
    <n v="696"/>
  </r>
  <r>
    <x v="5"/>
    <s v="AREA VIII. HOSPITAL LOS ARCOS"/>
    <s v="60725001"/>
    <s v="CONC.ENTID.PRIV. AE"/>
    <x v="8"/>
    <x v="8"/>
    <s v="1000004189"/>
    <x v="7"/>
    <s v="1820652001"/>
    <s v="CONCIERTOS MED.INT."/>
    <s v="4420925222"/>
    <s v="SEP 2022"/>
    <s v="01/09/2022"/>
    <s v="31/08/2022"/>
    <s v="SMSSIGILE"/>
    <n v="21963.15"/>
    <n v="261"/>
  </r>
  <r>
    <x v="5"/>
    <s v="AREA VIII. HOSPITAL LOS ARCOS"/>
    <s v="60725001"/>
    <s v="CONC.ENTID.PRIV. AE"/>
    <x v="8"/>
    <x v="8"/>
    <s v="1000004189"/>
    <x v="7"/>
    <s v="1820652001"/>
    <s v="CONCIERTOS MED.INT."/>
    <s v="4420934332"/>
    <s v="SEP 2022"/>
    <s v="30/09/2022"/>
    <s v="30/09/2022"/>
    <s v="SMSSIGILE"/>
    <n v="22636.35"/>
    <n v="269"/>
  </r>
  <r>
    <x v="5"/>
    <s v="AREA VIII. HOSPITAL LOS ARCOS"/>
    <s v="60725001"/>
    <s v="CONC.ENTID.PRIV. AE"/>
    <x v="8"/>
    <x v="8"/>
    <s v="1000004189"/>
    <x v="7"/>
    <s v="1820652001"/>
    <s v="CONCIERTOS MED.INT."/>
    <s v="4420947565"/>
    <s v="OCT 2022"/>
    <s v="31/10/2022"/>
    <s v="31/10/2022"/>
    <s v="SMSSIGILE"/>
    <n v="34249.050000000003"/>
    <n v="407"/>
  </r>
  <r>
    <x v="5"/>
    <s v="AREA VIII. HOSPITAL LOS ARCOS"/>
    <s v="60725001"/>
    <s v="CONC.ENTID.PRIV. AE"/>
    <x v="8"/>
    <x v="8"/>
    <s v="1000004189"/>
    <x v="7"/>
    <s v="1820652001"/>
    <s v="CONCIERTOS MED.INT."/>
    <s v="4420960204"/>
    <s v="NOV 2022"/>
    <s v="30/11/2022"/>
    <s v="30/11/2022"/>
    <s v="SMSSIGILE"/>
    <n v="25407.52"/>
    <n v="272"/>
  </r>
  <r>
    <x v="5"/>
    <s v="AREA VIII. HOSPITAL LOS ARCOS"/>
    <s v="60725001"/>
    <s v="CONC.ENTID.PRIV. AE"/>
    <x v="8"/>
    <x v="8"/>
    <s v="1000004189"/>
    <x v="7"/>
    <s v="1820652001"/>
    <s v="CONCIERTOS MED.INT."/>
    <s v="4420972733"/>
    <s v="DIC 2022"/>
    <s v="31/12/2022"/>
    <s v="31/12/2022"/>
    <s v="SMSSIGILE"/>
    <n v="40913.58"/>
    <n v="438"/>
  </r>
  <r>
    <x v="5"/>
    <s v="AREA VIII. HOSPITAL LOS ARCOS"/>
    <s v="60725001"/>
    <s v="CONC.ENTID.PRIV. AE"/>
    <x v="1"/>
    <x v="1"/>
    <s v="1000004189"/>
    <x v="7"/>
    <s v="1820652001"/>
    <s v="CONCIERTOS MED.INT."/>
    <s v="4500007382"/>
    <s v="AGO 2022"/>
    <s v="01/08/2022"/>
    <s v="31/07/2022"/>
    <s v="SMSSIGILE"/>
    <n v="-12959.1"/>
    <m/>
  </r>
  <r>
    <x v="5"/>
    <s v="AREA VIII. HOSPITAL LOS ARCOS"/>
    <s v="60725001"/>
    <s v="CONC.ENTID.PRIV. AE"/>
    <x v="2"/>
    <x v="2"/>
    <s v="1000004189"/>
    <x v="7"/>
    <s v="1820652001"/>
    <s v="CONCIERTOS MED.INT."/>
    <s v="4420920604"/>
    <s v="AGO 2022"/>
    <s v="01/08/2022"/>
    <s v="31/07/2022"/>
    <s v="SMSSIGILE"/>
    <n v="23151"/>
    <n v="150"/>
  </r>
  <r>
    <x v="6"/>
    <s v="AREA IX. VEGA ALTA DEL SEGURA"/>
    <s v="60725001"/>
    <s v="CONC.ENTID.PRIV. AE"/>
    <x v="8"/>
    <x v="8"/>
    <s v="1000004189"/>
    <x v="7"/>
    <s v="1920652001"/>
    <s v="CONCIERTOS MED.INT."/>
    <s v="4420864505"/>
    <s v="MAR 2022"/>
    <s v="31/03/2022"/>
    <s v="31/03/2022"/>
    <s v="SMSSIGILE"/>
    <n v="757.35"/>
    <n v="9"/>
  </r>
  <r>
    <x v="6"/>
    <s v="AREA IX. VEGA ALTA DEL SEGURA"/>
    <s v="60725001"/>
    <s v="CONC.ENTID.PRIV. AE"/>
    <x v="8"/>
    <x v="8"/>
    <s v="1000004189"/>
    <x v="7"/>
    <s v="1920652001"/>
    <s v="CONCIERTOS MED.INT."/>
    <s v="4420876244"/>
    <s v="ABR 2022"/>
    <s v="30/04/2022"/>
    <s v="30/04/2022"/>
    <s v="SMSSIGILE"/>
    <n v="2524.5"/>
    <n v="30"/>
  </r>
  <r>
    <x v="6"/>
    <s v="AREA IX. VEGA ALTA DEL SEGURA"/>
    <s v="60725001"/>
    <s v="CONC.ENTID.PRIV. AE"/>
    <x v="8"/>
    <x v="8"/>
    <s v="1000004189"/>
    <x v="7"/>
    <s v="1920652001"/>
    <s v="CONCIERTOS MED.INT."/>
    <s v="4420901265"/>
    <s v="JUN 2022"/>
    <s v="30/06/2022"/>
    <s v="30/06/2022"/>
    <s v="SMSSIGILE"/>
    <n v="4712.3999999999996"/>
    <n v="56"/>
  </r>
  <r>
    <x v="7"/>
    <s v="SERVICIOS CENTRALES"/>
    <s v="60725001"/>
    <s v="CONC.ENTID.PRIV. AE"/>
    <x v="4"/>
    <x v="4"/>
    <s v="1000004189"/>
    <x v="7"/>
    <s v="9900000000"/>
    <s v="ESTRUCTURA SS.CC."/>
    <s v="4420865367"/>
    <s v="ABR 2022"/>
    <s v="06/04/2022"/>
    <s v="06/04/2022"/>
    <s v="AGM71F"/>
    <n v="66709"/>
    <m/>
  </r>
  <r>
    <x v="7"/>
    <s v="SERVICIOS CENTRALES"/>
    <s v="60725001"/>
    <s v="CONC.ENTID.PRIV. AE"/>
    <x v="4"/>
    <x v="4"/>
    <s v="1000004189"/>
    <x v="7"/>
    <s v="9900000000"/>
    <s v="ESTRUCTURA SS.CC."/>
    <s v="4420906032"/>
    <s v="JUL 2022"/>
    <s v="18/07/2022"/>
    <s v="18/07/2022"/>
    <s v="AGM71F"/>
    <n v="67558"/>
    <m/>
  </r>
  <r>
    <x v="7"/>
    <s v="SERVICIOS CENTRALES"/>
    <s v="60725001"/>
    <s v="CONC.ENTID.PRIV. AE"/>
    <x v="4"/>
    <x v="4"/>
    <s v="1000004189"/>
    <x v="7"/>
    <s v="9900000000"/>
    <s v="ESTRUCTURA SS.CC."/>
    <s v="4500007502"/>
    <s v="NOV 2022"/>
    <s v="22/11/2022"/>
    <s v="22/11/2022"/>
    <s v="AGM71F"/>
    <n v="-67558.95"/>
    <m/>
  </r>
  <r>
    <x v="7"/>
    <s v="SERVICIOS CENTRALES"/>
    <s v="60725001"/>
    <s v="CONC.ENTID.PRIV. AE"/>
    <x v="5"/>
    <x v="5"/>
    <s v="1000004189"/>
    <x v="7"/>
    <s v="9900000000"/>
    <s v="ESTRUCTURA SS.CC."/>
    <s v="4420953817"/>
    <s v="NOV 2022"/>
    <s v="21/11/2022"/>
    <s v="21/11/2022"/>
    <s v="AGM71F"/>
    <n v="267660"/>
    <m/>
  </r>
  <r>
    <x v="0"/>
    <s v="AREA I. HOSPITAL 'V. ARRIXACA'"/>
    <s v="60725001"/>
    <s v="CONC.ENTID.PRIV. AE"/>
    <x v="8"/>
    <x v="8"/>
    <s v="1000004864"/>
    <x v="8"/>
    <s v="1120652001"/>
    <s v="CONCIERTOS MED.INT."/>
    <s v="4420864464"/>
    <s v="MAR 2022"/>
    <s v="31/03/2022"/>
    <s v="31/03/2022"/>
    <s v="SMSSIGILE"/>
    <n v="1851.3"/>
    <n v="22"/>
  </r>
  <r>
    <x v="0"/>
    <s v="AREA I. HOSPITAL 'V. ARRIXACA'"/>
    <s v="60725001"/>
    <s v="CONC.ENTID.PRIV. AE"/>
    <x v="8"/>
    <x v="8"/>
    <s v="1000004864"/>
    <x v="8"/>
    <s v="1120652001"/>
    <s v="CONCIERTOS MED.INT."/>
    <s v="4420875132"/>
    <s v="ABR 2022"/>
    <s v="30/04/2022"/>
    <s v="30/04/2022"/>
    <s v="SMSSIGILE"/>
    <n v="2356.1999999999998"/>
    <n v="28"/>
  </r>
  <r>
    <x v="0"/>
    <s v="AREA I. HOSPITAL 'V. ARRIXACA'"/>
    <s v="60725001"/>
    <s v="CONC.ENTID.PRIV. AE"/>
    <x v="8"/>
    <x v="8"/>
    <s v="1000004864"/>
    <x v="8"/>
    <s v="1120652001"/>
    <s v="CONCIERTOS MED.INT."/>
    <s v="4420888047"/>
    <s v="MAY 2022"/>
    <s v="31/05/2022"/>
    <s v="31/05/2022"/>
    <s v="SMSSIGILE"/>
    <n v="504.9"/>
    <n v="6"/>
  </r>
  <r>
    <x v="0"/>
    <s v="AREA I. HOSPITAL 'V. ARRIXACA'"/>
    <s v="60725001"/>
    <s v="CONC.ENTID.PRIV. AE"/>
    <x v="8"/>
    <x v="8"/>
    <s v="1000004864"/>
    <x v="8"/>
    <s v="1120652001"/>
    <s v="CONCIERTOS MED.INT."/>
    <s v="4420947454"/>
    <s v="OCT 2022"/>
    <s v="31/10/2022"/>
    <s v="31/10/2022"/>
    <s v="SMSSIGILE"/>
    <n v="589.04999999999995"/>
    <n v="7"/>
  </r>
  <r>
    <x v="0"/>
    <s v="AREA I. HOSPITAL 'V. ARRIXACA'"/>
    <s v="60725001"/>
    <s v="CONC.ENTID.PRIV. AE"/>
    <x v="8"/>
    <x v="8"/>
    <s v="1000004864"/>
    <x v="8"/>
    <s v="1120652001"/>
    <s v="CONCIERTOS MED.INT."/>
    <s v="4420972659"/>
    <s v="DIC 2022"/>
    <s v="31/12/2022"/>
    <s v="31/12/2022"/>
    <s v="SMSSIGILE"/>
    <n v="934.1"/>
    <n v="10"/>
  </r>
  <r>
    <x v="0"/>
    <s v="AREA I. HOSPITAL 'V. ARRIXACA'"/>
    <s v="60725001"/>
    <s v="CONC.ENTID.PRIV. AE"/>
    <x v="9"/>
    <x v="9"/>
    <s v="1000004864"/>
    <x v="8"/>
    <s v="1120652001"/>
    <s v="CONCIERTOS MED.INT."/>
    <s v="4420839846"/>
    <s v="ENE 2022"/>
    <s v="31/01/2022"/>
    <s v="31/01/2022"/>
    <s v="SMSSIGILE"/>
    <n v="1208.52"/>
    <n v="9"/>
  </r>
  <r>
    <x v="0"/>
    <s v="AREA I. HOSPITAL 'V. ARRIXACA'"/>
    <s v="60725001"/>
    <s v="CONC.ENTID.PRIV. AE"/>
    <x v="9"/>
    <x v="9"/>
    <s v="1000004864"/>
    <x v="8"/>
    <s v="1120652001"/>
    <s v="CONCIERTOS MED.INT."/>
    <s v="4420851368"/>
    <s v="FEB 2022"/>
    <s v="28/02/2022"/>
    <s v="28/02/2022"/>
    <s v="SMSSIGILE"/>
    <n v="402.84"/>
    <n v="3"/>
  </r>
  <r>
    <x v="0"/>
    <s v="AREA I. HOSPITAL 'V. ARRIXACA'"/>
    <s v="60725001"/>
    <s v="CONC.ENTID.PRIV. AE"/>
    <x v="9"/>
    <x v="9"/>
    <s v="1000004864"/>
    <x v="8"/>
    <s v="1120652001"/>
    <s v="CONCIERTOS MED.INT."/>
    <s v="4420864464"/>
    <s v="MAR 2022"/>
    <s v="31/03/2022"/>
    <s v="31/03/2022"/>
    <s v="SMSSIGILE"/>
    <n v="1745.64"/>
    <n v="13"/>
  </r>
  <r>
    <x v="0"/>
    <s v="AREA I. HOSPITAL 'V. ARRIXACA'"/>
    <s v="60725001"/>
    <s v="CONC.ENTID.PRIV. AE"/>
    <x v="9"/>
    <x v="9"/>
    <s v="1000004864"/>
    <x v="8"/>
    <s v="1120652001"/>
    <s v="CONCIERTOS MED.INT."/>
    <s v="4420875132"/>
    <s v="ABR 2022"/>
    <s v="30/04/2022"/>
    <s v="30/04/2022"/>
    <s v="SMSSIGILE"/>
    <n v="6176.88"/>
    <n v="46"/>
  </r>
  <r>
    <x v="0"/>
    <s v="AREA I. HOSPITAL 'V. ARRIXACA'"/>
    <s v="60725001"/>
    <s v="CONC.ENTID.PRIV. AE"/>
    <x v="9"/>
    <x v="9"/>
    <s v="1000004864"/>
    <x v="8"/>
    <s v="1120652001"/>
    <s v="CONCIERTOS MED.INT."/>
    <s v="4420888047"/>
    <s v="MAY 2022"/>
    <s v="31/05/2022"/>
    <s v="31/05/2022"/>
    <s v="SMSSIGILE"/>
    <n v="15979.32"/>
    <n v="119"/>
  </r>
  <r>
    <x v="0"/>
    <s v="AREA I. HOSPITAL 'V. ARRIXACA'"/>
    <s v="60725001"/>
    <s v="CONC.ENTID.PRIV. AE"/>
    <x v="9"/>
    <x v="9"/>
    <s v="1000004864"/>
    <x v="8"/>
    <s v="1120652001"/>
    <s v="CONCIERTOS MED.INT."/>
    <s v="4420900812"/>
    <s v="JUN 2022"/>
    <s v="30/06/2022"/>
    <s v="30/06/2022"/>
    <s v="SMSSIGILE"/>
    <n v="18262.080000000002"/>
    <n v="136"/>
  </r>
  <r>
    <x v="0"/>
    <s v="AREA I. HOSPITAL 'V. ARRIXACA'"/>
    <s v="60725001"/>
    <s v="CONC.ENTID.PRIV. AE"/>
    <x v="9"/>
    <x v="9"/>
    <s v="1000004864"/>
    <x v="8"/>
    <s v="1120652001"/>
    <s v="CONCIERTOS MED.INT."/>
    <s v="4420912402"/>
    <s v="JUL 2022"/>
    <s v="31/07/2022"/>
    <s v="31/07/2022"/>
    <s v="SMSSIGILE"/>
    <n v="9533.8799999999992"/>
    <n v="71"/>
  </r>
  <r>
    <x v="0"/>
    <s v="AREA I. HOSPITAL 'V. ARRIXACA'"/>
    <s v="60725001"/>
    <s v="CONC.ENTID.PRIV. AE"/>
    <x v="9"/>
    <x v="9"/>
    <s v="1000004864"/>
    <x v="8"/>
    <s v="1120652001"/>
    <s v="CONCIERTOS MED.INT."/>
    <s v="4420922614"/>
    <s v="AGO 2022"/>
    <s v="31/08/2022"/>
    <s v="31/08/2022"/>
    <s v="SMSSIGILE"/>
    <n v="9265.32"/>
    <n v="69"/>
  </r>
  <r>
    <x v="0"/>
    <s v="AREA I. HOSPITAL 'V. ARRIXACA'"/>
    <s v="60725001"/>
    <s v="CONC.ENTID.PRIV. AE"/>
    <x v="9"/>
    <x v="9"/>
    <s v="1000004864"/>
    <x v="8"/>
    <s v="1120652001"/>
    <s v="CONCIERTOS MED.INT."/>
    <s v="4420934314"/>
    <s v="SEP 2022"/>
    <s v="30/09/2022"/>
    <s v="30/09/2022"/>
    <s v="SMSSIGILE"/>
    <n v="15979.32"/>
    <n v="119"/>
  </r>
  <r>
    <x v="0"/>
    <s v="AREA I. HOSPITAL 'V. ARRIXACA'"/>
    <s v="60725001"/>
    <s v="CONC.ENTID.PRIV. AE"/>
    <x v="9"/>
    <x v="9"/>
    <s v="1000004864"/>
    <x v="8"/>
    <s v="1120652001"/>
    <s v="CONCIERTOS MED.INT."/>
    <s v="4420947454"/>
    <s v="OCT 2022"/>
    <s v="31/10/2022"/>
    <s v="31/10/2022"/>
    <s v="SMSSIGILE"/>
    <n v="11548.08"/>
    <n v="86"/>
  </r>
  <r>
    <x v="0"/>
    <s v="AREA I. HOSPITAL 'V. ARRIXACA'"/>
    <s v="60725001"/>
    <s v="CONC.ENTID.PRIV. AE"/>
    <x v="9"/>
    <x v="9"/>
    <s v="1000004864"/>
    <x v="8"/>
    <s v="1120652001"/>
    <s v="CONCIERTOS MED.INT."/>
    <s v="4420960977"/>
    <s v="NOV 2022"/>
    <s v="30/11/2022"/>
    <s v="30/11/2022"/>
    <s v="SMSSIGILE"/>
    <n v="17514.05"/>
    <n v="118"/>
  </r>
  <r>
    <x v="0"/>
    <s v="AREA I. HOSPITAL 'V. ARRIXACA'"/>
    <s v="60725001"/>
    <s v="CONC.ENTID.PRIV. AE"/>
    <x v="9"/>
    <x v="9"/>
    <s v="1000004864"/>
    <x v="8"/>
    <s v="1120652001"/>
    <s v="CONCIERTOS MED.INT."/>
    <s v="4420972659"/>
    <s v="DIC 2022"/>
    <s v="31/12/2022"/>
    <s v="31/12/2022"/>
    <s v="SMSSIGILE"/>
    <n v="15799.3"/>
    <n v="106"/>
  </r>
  <r>
    <x v="0"/>
    <s v="AREA I. HOSPITAL 'V. ARRIXACA'"/>
    <s v="60725001"/>
    <s v="CONC.ENTID.PRIV. AE"/>
    <x v="10"/>
    <x v="10"/>
    <s v="1000004864"/>
    <x v="8"/>
    <s v="1120652001"/>
    <s v="CONCIERTOS MED.INT."/>
    <s v="4420839846"/>
    <s v="ENE 2022"/>
    <s v="31/01/2022"/>
    <s v="31/01/2022"/>
    <s v="SMSSIGILE"/>
    <n v="234"/>
    <n v="3"/>
  </r>
  <r>
    <x v="0"/>
    <s v="AREA I. HOSPITAL 'V. ARRIXACA'"/>
    <s v="60725001"/>
    <s v="CONC.ENTID.PRIV. AE"/>
    <x v="10"/>
    <x v="10"/>
    <s v="1000004864"/>
    <x v="8"/>
    <s v="1120652001"/>
    <s v="CONCIERTOS MED.INT."/>
    <s v="4420851368"/>
    <s v="FEB 2022"/>
    <s v="28/02/2022"/>
    <s v="28/02/2022"/>
    <s v="SMSSIGILE"/>
    <n v="390"/>
    <n v="5"/>
  </r>
  <r>
    <x v="0"/>
    <s v="AREA I. HOSPITAL 'V. ARRIXACA'"/>
    <s v="60725001"/>
    <s v="CONC.ENTID.PRIV. AE"/>
    <x v="10"/>
    <x v="10"/>
    <s v="1000004864"/>
    <x v="8"/>
    <s v="1120652001"/>
    <s v="CONCIERTOS MED.INT."/>
    <s v="4420864464"/>
    <s v="MAR 2022"/>
    <s v="31/03/2022"/>
    <s v="31/03/2022"/>
    <s v="SMSSIGILE"/>
    <n v="390"/>
    <n v="5"/>
  </r>
  <r>
    <x v="0"/>
    <s v="AREA I. HOSPITAL 'V. ARRIXACA'"/>
    <s v="60725001"/>
    <s v="CONC.ENTID.PRIV. AE"/>
    <x v="10"/>
    <x v="10"/>
    <s v="1000004864"/>
    <x v="8"/>
    <s v="1120652001"/>
    <s v="CONCIERTOS MED.INT."/>
    <s v="4420875132"/>
    <s v="ABR 2022"/>
    <s v="30/04/2022"/>
    <s v="30/04/2022"/>
    <s v="SMSSIGILE"/>
    <n v="2886"/>
    <n v="37"/>
  </r>
  <r>
    <x v="0"/>
    <s v="AREA I. HOSPITAL 'V. ARRIXACA'"/>
    <s v="60725001"/>
    <s v="CONC.ENTID.PRIV. AE"/>
    <x v="10"/>
    <x v="10"/>
    <s v="1000004864"/>
    <x v="8"/>
    <s v="1120652001"/>
    <s v="CONCIERTOS MED.INT."/>
    <s v="4420888047"/>
    <s v="MAY 2022"/>
    <s v="31/05/2022"/>
    <s v="31/05/2022"/>
    <s v="SMSSIGILE"/>
    <n v="6396"/>
    <n v="82"/>
  </r>
  <r>
    <x v="0"/>
    <s v="AREA I. HOSPITAL 'V. ARRIXACA'"/>
    <s v="60725001"/>
    <s v="CONC.ENTID.PRIV. AE"/>
    <x v="10"/>
    <x v="10"/>
    <s v="1000004864"/>
    <x v="8"/>
    <s v="1120652001"/>
    <s v="CONCIERTOS MED.INT."/>
    <s v="4420900812"/>
    <s v="JUN 2022"/>
    <s v="30/06/2022"/>
    <s v="30/06/2022"/>
    <s v="SMSSIGILE"/>
    <n v="7488"/>
    <n v="96"/>
  </r>
  <r>
    <x v="0"/>
    <s v="AREA I. HOSPITAL 'V. ARRIXACA'"/>
    <s v="60725001"/>
    <s v="CONC.ENTID.PRIV. AE"/>
    <x v="10"/>
    <x v="10"/>
    <s v="1000004864"/>
    <x v="8"/>
    <s v="1120652001"/>
    <s v="CONCIERTOS MED.INT."/>
    <s v="4420912402"/>
    <s v="JUL 2022"/>
    <s v="31/07/2022"/>
    <s v="31/07/2022"/>
    <s v="SMSSIGILE"/>
    <n v="7020"/>
    <n v="90"/>
  </r>
  <r>
    <x v="0"/>
    <s v="AREA I. HOSPITAL 'V. ARRIXACA'"/>
    <s v="60725001"/>
    <s v="CONC.ENTID.PRIV. AE"/>
    <x v="10"/>
    <x v="10"/>
    <s v="1000004864"/>
    <x v="8"/>
    <s v="1120652001"/>
    <s v="CONCIERTOS MED.INT."/>
    <s v="4420922614"/>
    <s v="AGO 2022"/>
    <s v="31/08/2022"/>
    <s v="31/08/2022"/>
    <s v="SMSSIGILE"/>
    <n v="2262"/>
    <n v="29"/>
  </r>
  <r>
    <x v="0"/>
    <s v="AREA I. HOSPITAL 'V. ARRIXACA'"/>
    <s v="60725001"/>
    <s v="CONC.ENTID.PRIV. AE"/>
    <x v="10"/>
    <x v="10"/>
    <s v="1000004864"/>
    <x v="8"/>
    <s v="1120652001"/>
    <s v="CONCIERTOS MED.INT."/>
    <s v="4420934314"/>
    <s v="SEP 2022"/>
    <s v="30/09/2022"/>
    <s v="30/09/2022"/>
    <s v="SMSSIGILE"/>
    <n v="5148"/>
    <n v="66"/>
  </r>
  <r>
    <x v="0"/>
    <s v="AREA I. HOSPITAL 'V. ARRIXACA'"/>
    <s v="60725001"/>
    <s v="CONC.ENTID.PRIV. AE"/>
    <x v="10"/>
    <x v="10"/>
    <s v="1000004864"/>
    <x v="8"/>
    <s v="1120652001"/>
    <s v="CONCIERTOS MED.INT."/>
    <s v="4420947454"/>
    <s v="OCT 2022"/>
    <s v="31/10/2022"/>
    <s v="31/10/2022"/>
    <s v="SMSSIGILE"/>
    <n v="6162"/>
    <n v="79"/>
  </r>
  <r>
    <x v="0"/>
    <s v="AREA I. HOSPITAL 'V. ARRIXACA'"/>
    <s v="60725001"/>
    <s v="CONC.ENTID.PRIV. AE"/>
    <x v="10"/>
    <x v="10"/>
    <s v="1000004864"/>
    <x v="8"/>
    <s v="1120652001"/>
    <s v="CONCIERTOS MED.INT."/>
    <s v="4420960977"/>
    <s v="NOV 2022"/>
    <s v="30/11/2022"/>
    <s v="30/11/2022"/>
    <s v="SMSSIGILE"/>
    <n v="4069.26"/>
    <n v="47"/>
  </r>
  <r>
    <x v="0"/>
    <s v="AREA I. HOSPITAL 'V. ARRIXACA'"/>
    <s v="60725001"/>
    <s v="CONC.ENTID.PRIV. AE"/>
    <x v="10"/>
    <x v="10"/>
    <s v="1000004864"/>
    <x v="8"/>
    <s v="1120652001"/>
    <s v="CONCIERTOS MED.INT."/>
    <s v="4420972659"/>
    <s v="DIC 2022"/>
    <s v="31/12/2022"/>
    <s v="31/12/2022"/>
    <s v="SMSSIGILE"/>
    <n v="5800.86"/>
    <n v="67"/>
  </r>
  <r>
    <x v="0"/>
    <s v="AREA I. HOSPITAL 'V. ARRIXACA'"/>
    <s v="60725001"/>
    <s v="CONC.ENTID.PRIV. AE"/>
    <x v="11"/>
    <x v="11"/>
    <s v="1000004864"/>
    <x v="8"/>
    <s v="1120652001"/>
    <s v="CONCIERTOS MED.INT."/>
    <s v="4420875132"/>
    <s v="ABR 2022"/>
    <s v="30/04/2022"/>
    <s v="30/04/2022"/>
    <s v="SMSSIGILE"/>
    <n v="2524.5"/>
    <n v="30"/>
  </r>
  <r>
    <x v="0"/>
    <s v="AREA I. HOSPITAL 'V. ARRIXACA'"/>
    <s v="60725001"/>
    <s v="CONC.ENTID.PRIV. AE"/>
    <x v="11"/>
    <x v="11"/>
    <s v="1000004864"/>
    <x v="8"/>
    <s v="1120652001"/>
    <s v="CONCIERTOS MED.INT."/>
    <s v="4420888047"/>
    <s v="MAY 2022"/>
    <s v="31/05/2022"/>
    <s v="31/05/2022"/>
    <s v="SMSSIGILE"/>
    <n v="4123.3500000000004"/>
    <n v="49"/>
  </r>
  <r>
    <x v="0"/>
    <s v="AREA I. HOSPITAL 'V. ARRIXACA'"/>
    <s v="60725001"/>
    <s v="CONC.ENTID.PRIV. AE"/>
    <x v="11"/>
    <x v="11"/>
    <s v="1000004864"/>
    <x v="8"/>
    <s v="1120652001"/>
    <s v="CONCIERTOS MED.INT."/>
    <s v="4420900812"/>
    <s v="JUN 2022"/>
    <s v="30/06/2022"/>
    <s v="30/06/2022"/>
    <s v="SMSSIGILE"/>
    <n v="4375.8"/>
    <n v="52"/>
  </r>
  <r>
    <x v="0"/>
    <s v="AREA I. HOSPITAL 'V. ARRIXACA'"/>
    <s v="60725001"/>
    <s v="CONC.ENTID.PRIV. AE"/>
    <x v="11"/>
    <x v="11"/>
    <s v="1000004864"/>
    <x v="8"/>
    <s v="1120652001"/>
    <s v="CONCIERTOS MED.INT."/>
    <s v="4420912402"/>
    <s v="JUL 2022"/>
    <s v="31/07/2022"/>
    <s v="31/07/2022"/>
    <s v="SMSSIGILE"/>
    <n v="8246.7000000000007"/>
    <n v="98"/>
  </r>
  <r>
    <x v="0"/>
    <s v="AREA I. HOSPITAL 'V. ARRIXACA'"/>
    <s v="60725001"/>
    <s v="CONC.ENTID.PRIV. AE"/>
    <x v="11"/>
    <x v="11"/>
    <s v="1000004864"/>
    <x v="8"/>
    <s v="1120652001"/>
    <s v="CONCIERTOS MED.INT."/>
    <s v="4420922614"/>
    <s v="AGO 2022"/>
    <s v="31/08/2022"/>
    <s v="31/08/2022"/>
    <s v="SMSSIGILE"/>
    <n v="4712.3999999999996"/>
    <n v="56"/>
  </r>
  <r>
    <x v="0"/>
    <s v="AREA I. HOSPITAL 'V. ARRIXACA'"/>
    <s v="60725001"/>
    <s v="CONC.ENTID.PRIV. AE"/>
    <x v="11"/>
    <x v="11"/>
    <s v="1000004864"/>
    <x v="8"/>
    <s v="1120652001"/>
    <s v="CONCIERTOS MED.INT."/>
    <s v="4420934314"/>
    <s v="SEP 2022"/>
    <s v="30/09/2022"/>
    <s v="30/09/2022"/>
    <s v="SMSSIGILE"/>
    <n v="4544.1000000000004"/>
    <n v="54"/>
  </r>
  <r>
    <x v="0"/>
    <s v="AREA I. HOSPITAL 'V. ARRIXACA'"/>
    <s v="60725001"/>
    <s v="CONC.ENTID.PRIV. AE"/>
    <x v="11"/>
    <x v="11"/>
    <s v="1000004864"/>
    <x v="8"/>
    <s v="1120652001"/>
    <s v="CONCIERTOS MED.INT."/>
    <s v="4420947454"/>
    <s v="OCT 2022"/>
    <s v="31/10/2022"/>
    <s v="31/10/2022"/>
    <s v="SMSSIGILE"/>
    <n v="7489.35"/>
    <n v="89"/>
  </r>
  <r>
    <x v="0"/>
    <s v="AREA I. HOSPITAL 'V. ARRIXACA'"/>
    <s v="60725001"/>
    <s v="CONC.ENTID.PRIV. AE"/>
    <x v="11"/>
    <x v="11"/>
    <s v="1000004864"/>
    <x v="8"/>
    <s v="1120652001"/>
    <s v="CONCIERTOS MED.INT."/>
    <s v="4420960977"/>
    <s v="NOV 2022"/>
    <s v="30/11/2022"/>
    <s v="30/11/2022"/>
    <s v="SMSSIGILE"/>
    <n v="5978.24"/>
    <n v="64"/>
  </r>
  <r>
    <x v="0"/>
    <s v="AREA I. HOSPITAL 'V. ARRIXACA'"/>
    <s v="60725001"/>
    <s v="CONC.ENTID.PRIV. AE"/>
    <x v="11"/>
    <x v="11"/>
    <s v="1000004864"/>
    <x v="8"/>
    <s v="1120652001"/>
    <s v="CONCIERTOS MED.INT."/>
    <s v="4420972659"/>
    <s v="DIC 2022"/>
    <s v="31/12/2022"/>
    <s v="31/12/2022"/>
    <s v="SMSSIGILE"/>
    <n v="4950.7299999999996"/>
    <n v="53"/>
  </r>
  <r>
    <x v="0"/>
    <s v="AREA I. HOSPITAL 'V. ARRIXACA'"/>
    <s v="60725001"/>
    <s v="CONC.ENTID.PRIV. AE"/>
    <x v="12"/>
    <x v="12"/>
    <s v="1000004864"/>
    <x v="8"/>
    <s v="1120652001"/>
    <s v="CONCIERTOS MED.INT."/>
    <s v="4420864464"/>
    <s v="MAR 2022"/>
    <s v="31/03/2022"/>
    <s v="31/03/2022"/>
    <s v="SMSSIGILE"/>
    <n v="180"/>
    <n v="3"/>
  </r>
  <r>
    <x v="1"/>
    <s v="AREA II. HOSPITAL SANTA LUCÍA"/>
    <s v="60725001"/>
    <s v="CONC.ENTID.PRIV. AE"/>
    <x v="9"/>
    <x v="9"/>
    <s v="1000004864"/>
    <x v="8"/>
    <s v="1270652001"/>
    <s v="CONCIERTOS MED.INT."/>
    <s v="4420934314"/>
    <s v="SEP 2022"/>
    <s v="30/09/2022"/>
    <s v="30/09/2022"/>
    <s v="SMSSIGILE"/>
    <n v="805.68"/>
    <n v="6"/>
  </r>
  <r>
    <x v="1"/>
    <s v="AREA II. HOSPITAL SANTA LUCÍA"/>
    <s v="60725001"/>
    <s v="CONC.ENTID.PRIV. AE"/>
    <x v="10"/>
    <x v="10"/>
    <s v="1000004864"/>
    <x v="8"/>
    <s v="1270652001"/>
    <s v="CONCIERTOS MED.INT."/>
    <s v="4420934314"/>
    <s v="SEP 2022"/>
    <s v="30/09/2022"/>
    <s v="30/09/2022"/>
    <s v="SMSSIGILE"/>
    <n v="390"/>
    <n v="5"/>
  </r>
  <r>
    <x v="3"/>
    <s v="AREA VI. HOSPITAL  MORALES M."/>
    <s v="60725001"/>
    <s v="CONC.ENTID.PRIV. AE"/>
    <x v="8"/>
    <x v="8"/>
    <s v="1000004864"/>
    <x v="8"/>
    <s v="1620652001"/>
    <s v="CONCIERTOS MED.INT."/>
    <s v="4420839846"/>
    <s v="ENE 2022"/>
    <s v="31/01/2022"/>
    <s v="31/01/2022"/>
    <s v="SMSSIGILE"/>
    <n v="3029.4"/>
    <n v="36"/>
  </r>
  <r>
    <x v="3"/>
    <s v="AREA VI. HOSPITAL  MORALES M."/>
    <s v="60725001"/>
    <s v="CONC.ENTID.PRIV. AE"/>
    <x v="8"/>
    <x v="8"/>
    <s v="1000004864"/>
    <x v="8"/>
    <s v="1620652001"/>
    <s v="CONCIERTOS MED.INT."/>
    <s v="4420851368"/>
    <s v="FEB 2022"/>
    <s v="28/02/2022"/>
    <s v="28/02/2022"/>
    <s v="SMSSIGILE"/>
    <n v="84.15"/>
    <n v="1"/>
  </r>
  <r>
    <x v="3"/>
    <s v="AREA VI. HOSPITAL  MORALES M."/>
    <s v="60725001"/>
    <s v="CONC.ENTID.PRIV. AE"/>
    <x v="8"/>
    <x v="8"/>
    <s v="1000004864"/>
    <x v="8"/>
    <s v="1620652001"/>
    <s v="CONCIERTOS MED.INT."/>
    <s v="4420900812"/>
    <s v="JUN 2022"/>
    <s v="30/06/2022"/>
    <s v="30/06/2022"/>
    <s v="SMSSIGILE"/>
    <n v="841.5"/>
    <n v="10"/>
  </r>
  <r>
    <x v="3"/>
    <s v="AREA VI. HOSPITAL  MORALES M."/>
    <s v="60725001"/>
    <s v="CONC.ENTID.PRIV. AE"/>
    <x v="8"/>
    <x v="8"/>
    <s v="1000004864"/>
    <x v="8"/>
    <s v="1620652001"/>
    <s v="CONCIERTOS MED.INT."/>
    <s v="4420912402"/>
    <s v="JUL 2022"/>
    <s v="31/07/2022"/>
    <s v="31/07/2022"/>
    <s v="SMSSIGILE"/>
    <n v="420.75"/>
    <n v="5"/>
  </r>
  <r>
    <x v="3"/>
    <s v="AREA VI. HOSPITAL  MORALES M."/>
    <s v="60725001"/>
    <s v="CONC.ENTID.PRIV. AE"/>
    <x v="8"/>
    <x v="8"/>
    <s v="1000004864"/>
    <x v="8"/>
    <s v="1620652001"/>
    <s v="CONCIERTOS MED.INT."/>
    <s v="4420934314"/>
    <s v="SEP 2022"/>
    <s v="30/09/2022"/>
    <s v="30/09/2022"/>
    <s v="SMSSIGILE"/>
    <n v="504.9"/>
    <n v="6"/>
  </r>
  <r>
    <x v="3"/>
    <s v="AREA VI. HOSPITAL  MORALES M."/>
    <s v="60725001"/>
    <s v="CONC.ENTID.PRIV. AE"/>
    <x v="9"/>
    <x v="9"/>
    <s v="1000004864"/>
    <x v="8"/>
    <s v="1620652001"/>
    <s v="CONCIERTOS MED.INT."/>
    <s v="4420875132"/>
    <s v="ABR 2022"/>
    <s v="30/04/2022"/>
    <s v="30/04/2022"/>
    <s v="SMSSIGILE"/>
    <n v="1342.8"/>
    <n v="10"/>
  </r>
  <r>
    <x v="3"/>
    <s v="AREA VI. HOSPITAL  MORALES M."/>
    <s v="60725001"/>
    <s v="CONC.ENTID.PRIV. AE"/>
    <x v="9"/>
    <x v="9"/>
    <s v="1000004864"/>
    <x v="8"/>
    <s v="1620652001"/>
    <s v="CONCIERTOS MED.INT."/>
    <s v="4420888047"/>
    <s v="MAY 2022"/>
    <s v="31/05/2022"/>
    <s v="31/05/2022"/>
    <s v="SMSSIGILE"/>
    <n v="268.56"/>
    <n v="2"/>
  </r>
  <r>
    <x v="3"/>
    <s v="AREA VI. HOSPITAL  MORALES M."/>
    <s v="60725001"/>
    <s v="CONC.ENTID.PRIV. AE"/>
    <x v="9"/>
    <x v="9"/>
    <s v="1000004864"/>
    <x v="8"/>
    <s v="1620652001"/>
    <s v="CONCIERTOS MED.INT."/>
    <s v="4420900812"/>
    <s v="JUN 2022"/>
    <s v="30/06/2022"/>
    <s v="30/06/2022"/>
    <s v="SMSSIGILE"/>
    <n v="805.68"/>
    <n v="6"/>
  </r>
  <r>
    <x v="3"/>
    <s v="AREA VI. HOSPITAL  MORALES M."/>
    <s v="60725001"/>
    <s v="CONC.ENTID.PRIV. AE"/>
    <x v="9"/>
    <x v="9"/>
    <s v="1000004864"/>
    <x v="8"/>
    <s v="1620652001"/>
    <s v="CONCIERTOS MED.INT."/>
    <s v="4420934314"/>
    <s v="SEP 2022"/>
    <s v="30/09/2022"/>
    <s v="30/09/2022"/>
    <s v="SMSSIGILE"/>
    <n v="805.68"/>
    <n v="6"/>
  </r>
  <r>
    <x v="3"/>
    <s v="AREA VI. HOSPITAL  MORALES M."/>
    <s v="60725001"/>
    <s v="CONC.ENTID.PRIV. AE"/>
    <x v="9"/>
    <x v="9"/>
    <s v="1000004864"/>
    <x v="8"/>
    <s v="1620652001"/>
    <s v="CONCIERTOS MED.INT."/>
    <s v="4420947454"/>
    <s v="OCT 2022"/>
    <s v="31/10/2022"/>
    <s v="31/10/2022"/>
    <s v="SMSSIGILE"/>
    <n v="805.68"/>
    <n v="6"/>
  </r>
  <r>
    <x v="3"/>
    <s v="AREA VI. HOSPITAL  MORALES M."/>
    <s v="60725001"/>
    <s v="CONC.ENTID.PRIV. AE"/>
    <x v="10"/>
    <x v="10"/>
    <s v="1000004864"/>
    <x v="8"/>
    <s v="1620652001"/>
    <s v="CONCIERTOS MED.INT."/>
    <s v="4420875132"/>
    <s v="ABR 2022"/>
    <s v="30/04/2022"/>
    <s v="30/04/2022"/>
    <s v="SMSSIGILE"/>
    <n v="156"/>
    <n v="2"/>
  </r>
  <r>
    <x v="3"/>
    <s v="AREA VI. HOSPITAL  MORALES M."/>
    <s v="60725001"/>
    <s v="CONC.ENTID.PRIV. AE"/>
    <x v="10"/>
    <x v="10"/>
    <s v="1000004864"/>
    <x v="8"/>
    <s v="1620652001"/>
    <s v="CONCIERTOS MED.INT."/>
    <s v="4420888047"/>
    <s v="MAY 2022"/>
    <s v="31/05/2022"/>
    <s v="31/05/2022"/>
    <s v="SMSSIGILE"/>
    <n v="702"/>
    <n v="9"/>
  </r>
  <r>
    <x v="3"/>
    <s v="AREA VI. HOSPITAL  MORALES M."/>
    <s v="60725001"/>
    <s v="CONC.ENTID.PRIV. AE"/>
    <x v="10"/>
    <x v="10"/>
    <s v="1000004864"/>
    <x v="8"/>
    <s v="1620652001"/>
    <s v="CONCIERTOS MED.INT."/>
    <s v="4420900812"/>
    <s v="JUN 2022"/>
    <s v="30/06/2022"/>
    <s v="30/06/2022"/>
    <s v="SMSSIGILE"/>
    <n v="546"/>
    <n v="7"/>
  </r>
  <r>
    <x v="3"/>
    <s v="AREA VI. HOSPITAL  MORALES M."/>
    <s v="60725001"/>
    <s v="CONC.ENTID.PRIV. AE"/>
    <x v="10"/>
    <x v="10"/>
    <s v="1000004864"/>
    <x v="8"/>
    <s v="1620652001"/>
    <s v="CONCIERTOS MED.INT."/>
    <s v="4420912402"/>
    <s v="JUL 2022"/>
    <s v="31/07/2022"/>
    <s v="31/07/2022"/>
    <s v="SMSSIGILE"/>
    <n v="156"/>
    <n v="2"/>
  </r>
  <r>
    <x v="3"/>
    <s v="AREA VI. HOSPITAL  MORALES M."/>
    <s v="60725001"/>
    <s v="CONC.ENTID.PRIV. AE"/>
    <x v="10"/>
    <x v="10"/>
    <s v="1000004864"/>
    <x v="8"/>
    <s v="1620652001"/>
    <s v="CONCIERTOS MED.INT."/>
    <s v="4420934314"/>
    <s v="SEP 2022"/>
    <s v="30/09/2022"/>
    <s v="30/09/2022"/>
    <s v="SMSSIGILE"/>
    <n v="78"/>
    <n v="1"/>
  </r>
  <r>
    <x v="3"/>
    <s v="AREA VI. HOSPITAL  MORALES M."/>
    <s v="60725001"/>
    <s v="CONC.ENTID.PRIV. AE"/>
    <x v="10"/>
    <x v="10"/>
    <s v="1000004864"/>
    <x v="8"/>
    <s v="1620652001"/>
    <s v="CONCIERTOS MED.INT."/>
    <s v="4420947454"/>
    <s v="OCT 2022"/>
    <s v="31/10/2022"/>
    <s v="31/10/2022"/>
    <s v="SMSSIGILE"/>
    <n v="702"/>
    <n v="9"/>
  </r>
  <r>
    <x v="3"/>
    <s v="AREA VI. HOSPITAL  MORALES M."/>
    <s v="60725001"/>
    <s v="CONC.ENTID.PRIV. AE"/>
    <x v="11"/>
    <x v="11"/>
    <s v="1000004864"/>
    <x v="8"/>
    <s v="1620652001"/>
    <s v="CONCIERTOS MED.INT."/>
    <s v="4420888047"/>
    <s v="MAY 2022"/>
    <s v="31/05/2022"/>
    <s v="31/05/2022"/>
    <s v="SMSSIGILE"/>
    <n v="1009.8"/>
    <n v="12"/>
  </r>
  <r>
    <x v="3"/>
    <s v="AREA VI. HOSPITAL  MORALES M."/>
    <s v="60725001"/>
    <s v="CONC.ENTID.PRIV. AE"/>
    <x v="11"/>
    <x v="11"/>
    <s v="1000004864"/>
    <x v="8"/>
    <s v="1620652001"/>
    <s v="CONCIERTOS MED.INT."/>
    <s v="4420912402"/>
    <s v="JUL 2022"/>
    <s v="31/07/2022"/>
    <s v="31/07/2022"/>
    <s v="SMSSIGILE"/>
    <n v="757.35"/>
    <n v="9"/>
  </r>
  <r>
    <x v="3"/>
    <s v="AREA VI. HOSPITAL  MORALES M."/>
    <s v="60725001"/>
    <s v="CONC.ENTID.PRIV. AE"/>
    <x v="11"/>
    <x v="11"/>
    <s v="1000004864"/>
    <x v="8"/>
    <s v="1620652001"/>
    <s v="CONCIERTOS MED.INT."/>
    <s v="4420947454"/>
    <s v="OCT 2022"/>
    <s v="31/10/2022"/>
    <s v="31/10/2022"/>
    <s v="SMSSIGILE"/>
    <n v="841.5"/>
    <n v="10"/>
  </r>
  <r>
    <x v="3"/>
    <s v="AREA VI. HOSPITAL  MORALES M."/>
    <s v="60725001"/>
    <s v="CONC.ENTID.PRIV. AE"/>
    <x v="12"/>
    <x v="12"/>
    <s v="1000004864"/>
    <x v="8"/>
    <s v="1620652001"/>
    <s v="CONCIERTOS MED.INT."/>
    <s v="4420839846"/>
    <s v="ENE 2022"/>
    <s v="31/01/2022"/>
    <s v="31/01/2022"/>
    <s v="SMSSIGILE"/>
    <n v="180"/>
    <n v="3"/>
  </r>
  <r>
    <x v="3"/>
    <s v="AREA VI. HOSPITAL  MORALES M."/>
    <s v="60725001"/>
    <s v="CONC.ENTID.PRIV. AE"/>
    <x v="12"/>
    <x v="12"/>
    <s v="1000004864"/>
    <x v="8"/>
    <s v="1620652001"/>
    <s v="CONCIERTOS MED.INT."/>
    <s v="4420864464"/>
    <s v="MAR 2022"/>
    <s v="31/03/2022"/>
    <s v="31/03/2022"/>
    <s v="SMSSIGILE"/>
    <n v="180"/>
    <n v="3"/>
  </r>
  <r>
    <x v="3"/>
    <s v="AREA VI. HOSPITAL  MORALES M."/>
    <s v="60725001"/>
    <s v="CONC.ENTID.PRIV. AE"/>
    <x v="12"/>
    <x v="12"/>
    <s v="1000004864"/>
    <x v="8"/>
    <s v="1620652001"/>
    <s v="CONCIERTOS MED.INT."/>
    <s v="4420875132"/>
    <s v="ABR 2022"/>
    <s v="30/04/2022"/>
    <s v="30/04/2022"/>
    <s v="SMSSIGILE"/>
    <n v="180"/>
    <n v="3"/>
  </r>
  <r>
    <x v="3"/>
    <s v="AREA VI. HOSPITAL  MORALES M."/>
    <s v="60725001"/>
    <s v="CONC.ENTID.PRIV. AE"/>
    <x v="12"/>
    <x v="12"/>
    <s v="1000004864"/>
    <x v="8"/>
    <s v="1620652001"/>
    <s v="CONCIERTOS MED.INT."/>
    <s v="4420900812"/>
    <s v="JUN 2022"/>
    <s v="30/06/2022"/>
    <s v="30/06/2022"/>
    <s v="SMSSIGILE"/>
    <n v="180"/>
    <n v="3"/>
  </r>
  <r>
    <x v="3"/>
    <s v="AREA VI. HOSPITAL  MORALES M."/>
    <s v="60725001"/>
    <s v="CONC.ENTID.PRIV. AE"/>
    <x v="12"/>
    <x v="12"/>
    <s v="1000004864"/>
    <x v="8"/>
    <s v="1620652001"/>
    <s v="CONCIERTOS MED.INT."/>
    <s v="4420912402"/>
    <s v="JUL 2022"/>
    <s v="31/07/2022"/>
    <s v="31/07/2022"/>
    <s v="SMSSIGILE"/>
    <n v="180"/>
    <n v="3"/>
  </r>
  <r>
    <x v="3"/>
    <s v="AREA VI. HOSPITAL  MORALES M."/>
    <s v="60725001"/>
    <s v="CONC.ENTID.PRIV. AE"/>
    <x v="12"/>
    <x v="12"/>
    <s v="1000004864"/>
    <x v="8"/>
    <s v="1620652001"/>
    <s v="CONCIERTOS MED.INT."/>
    <s v="4420922614"/>
    <s v="AGO 2022"/>
    <s v="31/08/2022"/>
    <s v="31/08/2022"/>
    <s v="SMSSIGILE"/>
    <n v="60"/>
    <n v="1"/>
  </r>
  <r>
    <x v="3"/>
    <s v="AREA VI. HOSPITAL  MORALES M."/>
    <s v="60725001"/>
    <s v="CONC.ENTID.PRIV. AE"/>
    <x v="12"/>
    <x v="12"/>
    <s v="1000004864"/>
    <x v="8"/>
    <s v="1620652001"/>
    <s v="CONCIERTOS MED.INT."/>
    <s v="4420972659"/>
    <s v="DIC 2022"/>
    <s v="31/12/2022"/>
    <s v="31/12/2022"/>
    <s v="SMSSIGILE"/>
    <n v="199.8"/>
    <n v="3"/>
  </r>
  <r>
    <x v="3"/>
    <s v="AREA VI. HOSPITAL  MORALES M."/>
    <s v="60725001"/>
    <s v="CONC.ENTID.PRIV. AE"/>
    <x v="14"/>
    <x v="14"/>
    <s v="1000004864"/>
    <x v="8"/>
    <s v="1620652001"/>
    <s v="CONCIERTOS MED.INT."/>
    <s v="4420947454"/>
    <s v="OCT 2022"/>
    <s v="31/10/2022"/>
    <s v="31/10/2022"/>
    <s v="SMSSIGILE"/>
    <n v="1170"/>
    <n v="15"/>
  </r>
  <r>
    <x v="3"/>
    <s v="AREA VI. HOSPITAL  MORALES M."/>
    <s v="60725001"/>
    <s v="CONC.ENTID.PRIV. AE"/>
    <x v="1"/>
    <x v="1"/>
    <s v="1000004864"/>
    <x v="8"/>
    <s v="1620932001"/>
    <s v="CONCIERTOS TRA."/>
    <s v="4500007120"/>
    <s v="FEB 2022"/>
    <s v="03/02/2022"/>
    <s v="03/02/2022"/>
    <s v="SMSSIGILE"/>
    <n v="-467.71"/>
    <m/>
  </r>
  <r>
    <x v="4"/>
    <s v="AREA VII. HOSPITAL REINA SOFIA"/>
    <s v="60725001"/>
    <s v="CONC.ENTID.PRIV. AE"/>
    <x v="8"/>
    <x v="8"/>
    <s v="1000004864"/>
    <x v="8"/>
    <s v="1720652001"/>
    <s v="CONCIERTOS MED.INT."/>
    <s v="4420839846"/>
    <s v="ENE 2022"/>
    <s v="31/01/2022"/>
    <s v="31/01/2022"/>
    <s v="SMSSIGILE"/>
    <n v="4964.8500000000004"/>
    <n v="59"/>
  </r>
  <r>
    <x v="4"/>
    <s v="AREA VII. HOSPITAL REINA SOFIA"/>
    <s v="60725001"/>
    <s v="CONC.ENTID.PRIV. AE"/>
    <x v="8"/>
    <x v="8"/>
    <s v="1000004864"/>
    <x v="8"/>
    <s v="1720652001"/>
    <s v="CONCIERTOS MED.INT."/>
    <s v="4420851368"/>
    <s v="FEB 2022"/>
    <s v="28/02/2022"/>
    <s v="28/02/2022"/>
    <s v="SMSSIGILE"/>
    <n v="3281.85"/>
    <n v="39"/>
  </r>
  <r>
    <x v="4"/>
    <s v="AREA VII. HOSPITAL REINA SOFIA"/>
    <s v="60725001"/>
    <s v="CONC.ENTID.PRIV. AE"/>
    <x v="8"/>
    <x v="8"/>
    <s v="1000004864"/>
    <x v="8"/>
    <s v="1720652001"/>
    <s v="CONCIERTOS MED.INT."/>
    <s v="4420864464"/>
    <s v="MAR 2022"/>
    <s v="31/03/2022"/>
    <s v="31/03/2022"/>
    <s v="SMSSIGILE"/>
    <n v="1430.55"/>
    <n v="17"/>
  </r>
  <r>
    <x v="4"/>
    <s v="AREA VII. HOSPITAL REINA SOFIA"/>
    <s v="60725001"/>
    <s v="CONC.ENTID.PRIV. AE"/>
    <x v="8"/>
    <x v="8"/>
    <s v="1000004864"/>
    <x v="8"/>
    <s v="1720652001"/>
    <s v="CONCIERTOS MED.INT."/>
    <s v="4420875132"/>
    <s v="ABR 2022"/>
    <s v="30/04/2022"/>
    <s v="30/04/2022"/>
    <s v="SMSSIGILE"/>
    <n v="2103.75"/>
    <n v="25"/>
  </r>
  <r>
    <x v="4"/>
    <s v="AREA VII. HOSPITAL REINA SOFIA"/>
    <s v="60725001"/>
    <s v="CONC.ENTID.PRIV. AE"/>
    <x v="8"/>
    <x v="8"/>
    <s v="1000004864"/>
    <x v="8"/>
    <s v="1720652001"/>
    <s v="CONCIERTOS MED.INT."/>
    <s v="4420888047"/>
    <s v="MAY 2022"/>
    <s v="31/05/2022"/>
    <s v="31/05/2022"/>
    <s v="SMSSIGILE"/>
    <n v="2608.65"/>
    <n v="31"/>
  </r>
  <r>
    <x v="4"/>
    <s v="AREA VII. HOSPITAL REINA SOFIA"/>
    <s v="60725001"/>
    <s v="CONC.ENTID.PRIV. AE"/>
    <x v="8"/>
    <x v="8"/>
    <s v="1000004864"/>
    <x v="8"/>
    <s v="1720652001"/>
    <s v="CONCIERTOS MED.INT."/>
    <s v="4420900812"/>
    <s v="JUN 2022"/>
    <s v="30/06/2022"/>
    <s v="30/06/2022"/>
    <s v="SMSSIGILE"/>
    <n v="4375.8"/>
    <n v="52"/>
  </r>
  <r>
    <x v="4"/>
    <s v="AREA VII. HOSPITAL REINA SOFIA"/>
    <s v="60725001"/>
    <s v="CONC.ENTID.PRIV. AE"/>
    <x v="8"/>
    <x v="8"/>
    <s v="1000004864"/>
    <x v="8"/>
    <s v="1720652001"/>
    <s v="CONCIERTOS MED.INT."/>
    <s v="4420912402"/>
    <s v="JUL 2022"/>
    <s v="31/07/2022"/>
    <s v="31/07/2022"/>
    <s v="SMSSIGILE"/>
    <n v="3029.4"/>
    <n v="36"/>
  </r>
  <r>
    <x v="4"/>
    <s v="AREA VII. HOSPITAL REINA SOFIA"/>
    <s v="60725001"/>
    <s v="CONC.ENTID.PRIV. AE"/>
    <x v="8"/>
    <x v="8"/>
    <s v="1000004864"/>
    <x v="8"/>
    <s v="1720652001"/>
    <s v="CONCIERTOS MED.INT."/>
    <s v="4420922614"/>
    <s v="AGO 2022"/>
    <s v="31/08/2022"/>
    <s v="31/08/2022"/>
    <s v="SMSSIGILE"/>
    <n v="3534.3"/>
    <n v="42"/>
  </r>
  <r>
    <x v="4"/>
    <s v="AREA VII. HOSPITAL REINA SOFIA"/>
    <s v="60725001"/>
    <s v="CONC.ENTID.PRIV. AE"/>
    <x v="8"/>
    <x v="8"/>
    <s v="1000004864"/>
    <x v="8"/>
    <s v="1720652001"/>
    <s v="CONCIERTOS MED.INT."/>
    <s v="4420934314"/>
    <s v="SEP 2022"/>
    <s v="30/09/2022"/>
    <s v="30/09/2022"/>
    <s v="SMSSIGILE"/>
    <n v="3281.85"/>
    <n v="39"/>
  </r>
  <r>
    <x v="4"/>
    <s v="AREA VII. HOSPITAL REINA SOFIA"/>
    <s v="60725001"/>
    <s v="CONC.ENTID.PRIV. AE"/>
    <x v="8"/>
    <x v="8"/>
    <s v="1000004864"/>
    <x v="8"/>
    <s v="1720652001"/>
    <s v="CONCIERTOS MED.INT."/>
    <s v="4420947454"/>
    <s v="OCT 2022"/>
    <s v="31/10/2022"/>
    <s v="31/10/2022"/>
    <s v="SMSSIGILE"/>
    <n v="3113.55"/>
    <n v="37"/>
  </r>
  <r>
    <x v="4"/>
    <s v="AREA VII. HOSPITAL REINA SOFIA"/>
    <s v="60725001"/>
    <s v="CONC.ENTID.PRIV. AE"/>
    <x v="8"/>
    <x v="8"/>
    <s v="1000004864"/>
    <x v="8"/>
    <s v="1720652001"/>
    <s v="CONCIERTOS MED.INT."/>
    <s v="4420960977"/>
    <s v="NOV 2022"/>
    <s v="30/11/2022"/>
    <s v="30/11/2022"/>
    <s v="SMSSIGILE"/>
    <n v="3829.81"/>
    <n v="41"/>
  </r>
  <r>
    <x v="4"/>
    <s v="AREA VII. HOSPITAL REINA SOFIA"/>
    <s v="60725001"/>
    <s v="CONC.ENTID.PRIV. AE"/>
    <x v="8"/>
    <x v="8"/>
    <s v="1000004864"/>
    <x v="8"/>
    <s v="1720652001"/>
    <s v="CONCIERTOS MED.INT."/>
    <s v="4420972659"/>
    <s v="DIC 2022"/>
    <s v="31/12/2022"/>
    <s v="31/12/2022"/>
    <s v="SMSSIGILE"/>
    <n v="2895.71"/>
    <n v="31"/>
  </r>
  <r>
    <x v="4"/>
    <s v="AREA VII. HOSPITAL REINA SOFIA"/>
    <s v="60725001"/>
    <s v="CONC.ENTID.PRIV. AE"/>
    <x v="9"/>
    <x v="9"/>
    <s v="1000004864"/>
    <x v="8"/>
    <s v="1720652001"/>
    <s v="CONCIERTOS MED.INT."/>
    <s v="4420839846"/>
    <s v="ENE 2022"/>
    <s v="31/01/2022"/>
    <s v="31/01/2022"/>
    <s v="SMSSIGILE"/>
    <n v="6714"/>
    <n v="50"/>
  </r>
  <r>
    <x v="4"/>
    <s v="AREA VII. HOSPITAL REINA SOFIA"/>
    <s v="60725001"/>
    <s v="CONC.ENTID.PRIV. AE"/>
    <x v="9"/>
    <x v="9"/>
    <s v="1000004864"/>
    <x v="8"/>
    <s v="1720652001"/>
    <s v="CONCIERTOS MED.INT."/>
    <s v="4420851368"/>
    <s v="FEB 2022"/>
    <s v="28/02/2022"/>
    <s v="28/02/2022"/>
    <s v="SMSSIGILE"/>
    <n v="7519.68"/>
    <n v="56"/>
  </r>
  <r>
    <x v="4"/>
    <s v="AREA VII. HOSPITAL REINA SOFIA"/>
    <s v="60725001"/>
    <s v="CONC.ENTID.PRIV. AE"/>
    <x v="9"/>
    <x v="9"/>
    <s v="1000004864"/>
    <x v="8"/>
    <s v="1720652001"/>
    <s v="CONCIERTOS MED.INT."/>
    <s v="4420864464"/>
    <s v="MAR 2022"/>
    <s v="31/03/2022"/>
    <s v="31/03/2022"/>
    <s v="SMSSIGILE"/>
    <n v="6176.88"/>
    <n v="46"/>
  </r>
  <r>
    <x v="4"/>
    <s v="AREA VII. HOSPITAL REINA SOFIA"/>
    <s v="60725001"/>
    <s v="CONC.ENTID.PRIV. AE"/>
    <x v="9"/>
    <x v="9"/>
    <s v="1000004864"/>
    <x v="8"/>
    <s v="1720652001"/>
    <s v="CONCIERTOS MED.INT."/>
    <s v="4420875132"/>
    <s v="ABR 2022"/>
    <s v="30/04/2022"/>
    <s v="30/04/2022"/>
    <s v="SMSSIGILE"/>
    <n v="4699.8"/>
    <n v="35"/>
  </r>
  <r>
    <x v="4"/>
    <s v="AREA VII. HOSPITAL REINA SOFIA"/>
    <s v="60725001"/>
    <s v="CONC.ENTID.PRIV. AE"/>
    <x v="9"/>
    <x v="9"/>
    <s v="1000004864"/>
    <x v="8"/>
    <s v="1720652001"/>
    <s v="CONCIERTOS MED.INT."/>
    <s v="4420888047"/>
    <s v="MAY 2022"/>
    <s v="31/05/2022"/>
    <s v="31/05/2022"/>
    <s v="SMSSIGILE"/>
    <n v="4565.5200000000004"/>
    <n v="34"/>
  </r>
  <r>
    <x v="4"/>
    <s v="AREA VII. HOSPITAL REINA SOFIA"/>
    <s v="60725001"/>
    <s v="CONC.ENTID.PRIV. AE"/>
    <x v="9"/>
    <x v="9"/>
    <s v="1000004864"/>
    <x v="8"/>
    <s v="1720652001"/>
    <s v="CONCIERTOS MED.INT."/>
    <s v="4420900812"/>
    <s v="JUN 2022"/>
    <s v="30/06/2022"/>
    <s v="30/06/2022"/>
    <s v="SMSSIGILE"/>
    <n v="2282.7600000000002"/>
    <n v="17"/>
  </r>
  <r>
    <x v="4"/>
    <s v="AREA VII. HOSPITAL REINA SOFIA"/>
    <s v="60725001"/>
    <s v="CONC.ENTID.PRIV. AE"/>
    <x v="9"/>
    <x v="9"/>
    <s v="1000004864"/>
    <x v="8"/>
    <s v="1720652001"/>
    <s v="CONCIERTOS MED.INT."/>
    <s v="4420912402"/>
    <s v="JUL 2022"/>
    <s v="31/07/2022"/>
    <s v="31/07/2022"/>
    <s v="SMSSIGILE"/>
    <n v="2148.48"/>
    <n v="16"/>
  </r>
  <r>
    <x v="4"/>
    <s v="AREA VII. HOSPITAL REINA SOFIA"/>
    <s v="60725001"/>
    <s v="CONC.ENTID.PRIV. AE"/>
    <x v="9"/>
    <x v="9"/>
    <s v="1000004864"/>
    <x v="8"/>
    <s v="1720652001"/>
    <s v="CONCIERTOS MED.INT."/>
    <s v="4420922614"/>
    <s v="AGO 2022"/>
    <s v="31/08/2022"/>
    <s v="31/08/2022"/>
    <s v="SMSSIGILE"/>
    <n v="5371.2"/>
    <n v="40"/>
  </r>
  <r>
    <x v="4"/>
    <s v="AREA VII. HOSPITAL REINA SOFIA"/>
    <s v="60725001"/>
    <s v="CONC.ENTID.PRIV. AE"/>
    <x v="9"/>
    <x v="9"/>
    <s v="1000004864"/>
    <x v="8"/>
    <s v="1720652001"/>
    <s v="CONCIERTOS MED.INT."/>
    <s v="4420934314"/>
    <s v="SEP 2022"/>
    <s v="30/09/2022"/>
    <s v="30/09/2022"/>
    <s v="SMSSIGILE"/>
    <n v="1208.52"/>
    <n v="9"/>
  </r>
  <r>
    <x v="4"/>
    <s v="AREA VII. HOSPITAL REINA SOFIA"/>
    <s v="60725001"/>
    <s v="CONC.ENTID.PRIV. AE"/>
    <x v="9"/>
    <x v="9"/>
    <s v="1000004864"/>
    <x v="8"/>
    <s v="1720652001"/>
    <s v="CONCIERTOS MED.INT."/>
    <s v="4420947454"/>
    <s v="OCT 2022"/>
    <s v="31/10/2022"/>
    <s v="31/10/2022"/>
    <s v="SMSSIGILE"/>
    <n v="1611.36"/>
    <n v="12"/>
  </r>
  <r>
    <x v="4"/>
    <s v="AREA VII. HOSPITAL REINA SOFIA"/>
    <s v="60725001"/>
    <s v="CONC.ENTID.PRIV. AE"/>
    <x v="9"/>
    <x v="9"/>
    <s v="1000004864"/>
    <x v="8"/>
    <s v="1720652001"/>
    <s v="CONCIERTOS MED.INT."/>
    <s v="4420960977"/>
    <s v="NOV 2022"/>
    <s v="30/11/2022"/>
    <s v="30/11/2022"/>
    <s v="SMSSIGILE"/>
    <n v="4322.45"/>
    <n v="29"/>
  </r>
  <r>
    <x v="4"/>
    <s v="AREA VII. HOSPITAL REINA SOFIA"/>
    <s v="60725001"/>
    <s v="CONC.ENTID.PRIV. AE"/>
    <x v="9"/>
    <x v="9"/>
    <s v="1000004864"/>
    <x v="8"/>
    <s v="1720652001"/>
    <s v="CONCIERTOS MED.INT."/>
    <s v="4420972659"/>
    <s v="DIC 2022"/>
    <s v="31/12/2022"/>
    <s v="31/12/2022"/>
    <s v="SMSSIGILE"/>
    <n v="4918.6499999999996"/>
    <n v="33"/>
  </r>
  <r>
    <x v="4"/>
    <s v="AREA VII. HOSPITAL REINA SOFIA"/>
    <s v="60725001"/>
    <s v="CONC.ENTID.PRIV. AE"/>
    <x v="10"/>
    <x v="10"/>
    <s v="1000004864"/>
    <x v="8"/>
    <s v="1720652001"/>
    <s v="CONCIERTOS MED.INT."/>
    <s v="4420839846"/>
    <s v="ENE 2022"/>
    <s v="31/01/2022"/>
    <s v="31/01/2022"/>
    <s v="SMSSIGILE"/>
    <n v="3822"/>
    <n v="49"/>
  </r>
  <r>
    <x v="4"/>
    <s v="AREA VII. HOSPITAL REINA SOFIA"/>
    <s v="60725001"/>
    <s v="CONC.ENTID.PRIV. AE"/>
    <x v="10"/>
    <x v="10"/>
    <s v="1000004864"/>
    <x v="8"/>
    <s v="1720652001"/>
    <s v="CONCIERTOS MED.INT."/>
    <s v="4420851368"/>
    <s v="FEB 2022"/>
    <s v="28/02/2022"/>
    <s v="28/02/2022"/>
    <s v="SMSSIGILE"/>
    <n v="5070"/>
    <n v="65"/>
  </r>
  <r>
    <x v="4"/>
    <s v="AREA VII. HOSPITAL REINA SOFIA"/>
    <s v="60725001"/>
    <s v="CONC.ENTID.PRIV. AE"/>
    <x v="10"/>
    <x v="10"/>
    <s v="1000004864"/>
    <x v="8"/>
    <s v="1720652001"/>
    <s v="CONCIERTOS MED.INT."/>
    <s v="4420864464"/>
    <s v="MAR 2022"/>
    <s v="31/03/2022"/>
    <s v="31/03/2022"/>
    <s v="SMSSIGILE"/>
    <n v="3510"/>
    <n v="45"/>
  </r>
  <r>
    <x v="4"/>
    <s v="AREA VII. HOSPITAL REINA SOFIA"/>
    <s v="60725001"/>
    <s v="CONC.ENTID.PRIV. AE"/>
    <x v="10"/>
    <x v="10"/>
    <s v="1000004864"/>
    <x v="8"/>
    <s v="1720652001"/>
    <s v="CONCIERTOS MED.INT."/>
    <s v="4420875132"/>
    <s v="ABR 2022"/>
    <s v="30/04/2022"/>
    <s v="30/04/2022"/>
    <s v="SMSSIGILE"/>
    <n v="1872"/>
    <n v="24"/>
  </r>
  <r>
    <x v="4"/>
    <s v="AREA VII. HOSPITAL REINA SOFIA"/>
    <s v="60725001"/>
    <s v="CONC.ENTID.PRIV. AE"/>
    <x v="10"/>
    <x v="10"/>
    <s v="1000004864"/>
    <x v="8"/>
    <s v="1720652001"/>
    <s v="CONCIERTOS MED.INT."/>
    <s v="4420888047"/>
    <s v="MAY 2022"/>
    <s v="31/05/2022"/>
    <s v="31/05/2022"/>
    <s v="SMSSIGILE"/>
    <n v="858"/>
    <n v="11"/>
  </r>
  <r>
    <x v="4"/>
    <s v="AREA VII. HOSPITAL REINA SOFIA"/>
    <s v="60725001"/>
    <s v="CONC.ENTID.PRIV. AE"/>
    <x v="10"/>
    <x v="10"/>
    <s v="1000004864"/>
    <x v="8"/>
    <s v="1720652001"/>
    <s v="CONCIERTOS MED.INT."/>
    <s v="4420900812"/>
    <s v="JUN 2022"/>
    <s v="30/06/2022"/>
    <s v="30/06/2022"/>
    <s v="SMSSIGILE"/>
    <n v="702"/>
    <n v="9"/>
  </r>
  <r>
    <x v="4"/>
    <s v="AREA VII. HOSPITAL REINA SOFIA"/>
    <s v="60725001"/>
    <s v="CONC.ENTID.PRIV. AE"/>
    <x v="10"/>
    <x v="10"/>
    <s v="1000004864"/>
    <x v="8"/>
    <s v="1720652001"/>
    <s v="CONCIERTOS MED.INT."/>
    <s v="4420912402"/>
    <s v="JUL 2022"/>
    <s v="31/07/2022"/>
    <s v="31/07/2022"/>
    <s v="SMSSIGILE"/>
    <n v="1014"/>
    <n v="13"/>
  </r>
  <r>
    <x v="4"/>
    <s v="AREA VII. HOSPITAL REINA SOFIA"/>
    <s v="60725001"/>
    <s v="CONC.ENTID.PRIV. AE"/>
    <x v="10"/>
    <x v="10"/>
    <s v="1000004864"/>
    <x v="8"/>
    <s v="1720652001"/>
    <s v="CONCIERTOS MED.INT."/>
    <s v="4420922614"/>
    <s v="AGO 2022"/>
    <s v="31/08/2022"/>
    <s v="31/08/2022"/>
    <s v="SMSSIGILE"/>
    <n v="858"/>
    <n v="11"/>
  </r>
  <r>
    <x v="4"/>
    <s v="AREA VII. HOSPITAL REINA SOFIA"/>
    <s v="60725001"/>
    <s v="CONC.ENTID.PRIV. AE"/>
    <x v="10"/>
    <x v="10"/>
    <s v="1000004864"/>
    <x v="8"/>
    <s v="1720652001"/>
    <s v="CONCIERTOS MED.INT."/>
    <s v="4420934314"/>
    <s v="SEP 2022"/>
    <s v="30/09/2022"/>
    <s v="30/09/2022"/>
    <s v="SMSSIGILE"/>
    <n v="1326"/>
    <n v="17"/>
  </r>
  <r>
    <x v="4"/>
    <s v="AREA VII. HOSPITAL REINA SOFIA"/>
    <s v="60725001"/>
    <s v="CONC.ENTID.PRIV. AE"/>
    <x v="10"/>
    <x v="10"/>
    <s v="1000004864"/>
    <x v="8"/>
    <s v="1720652001"/>
    <s v="CONCIERTOS MED.INT."/>
    <s v="4420947454"/>
    <s v="OCT 2022"/>
    <s v="31/10/2022"/>
    <s v="31/10/2022"/>
    <s v="SMSSIGILE"/>
    <n v="546"/>
    <n v="7"/>
  </r>
  <r>
    <x v="4"/>
    <s v="AREA VII. HOSPITAL REINA SOFIA"/>
    <s v="60725001"/>
    <s v="CONC.ENTID.PRIV. AE"/>
    <x v="10"/>
    <x v="10"/>
    <s v="1000004864"/>
    <x v="8"/>
    <s v="1720652001"/>
    <s v="CONCIERTOS MED.INT."/>
    <s v="4420960977"/>
    <s v="NOV 2022"/>
    <s v="30/11/2022"/>
    <s v="30/11/2022"/>
    <s v="SMSSIGILE"/>
    <n v="1298.7"/>
    <n v="15"/>
  </r>
  <r>
    <x v="4"/>
    <s v="AREA VII. HOSPITAL REINA SOFIA"/>
    <s v="60725001"/>
    <s v="CONC.ENTID.PRIV. AE"/>
    <x v="10"/>
    <x v="10"/>
    <s v="1000004864"/>
    <x v="8"/>
    <s v="1720652001"/>
    <s v="CONCIERTOS MED.INT."/>
    <s v="4420972659"/>
    <s v="DIC 2022"/>
    <s v="31/12/2022"/>
    <s v="31/12/2022"/>
    <s v="SMSSIGILE"/>
    <n v="606.05999999999995"/>
    <n v="7"/>
  </r>
  <r>
    <x v="4"/>
    <s v="AREA VII. HOSPITAL REINA SOFIA"/>
    <s v="60725001"/>
    <s v="CONC.ENTID.PRIV. AE"/>
    <x v="11"/>
    <x v="11"/>
    <s v="1000004864"/>
    <x v="8"/>
    <s v="1720652001"/>
    <s v="CONCIERTOS MED.INT."/>
    <s v="4420839846"/>
    <s v="ENE 2022"/>
    <s v="31/01/2022"/>
    <s v="31/01/2022"/>
    <s v="SMSSIGILE"/>
    <n v="7068.6"/>
    <n v="84"/>
  </r>
  <r>
    <x v="4"/>
    <s v="AREA VII. HOSPITAL REINA SOFIA"/>
    <s v="60725001"/>
    <s v="CONC.ENTID.PRIV. AE"/>
    <x v="11"/>
    <x v="11"/>
    <s v="1000004864"/>
    <x v="8"/>
    <s v="1720652001"/>
    <s v="CONCIERTOS MED.INT."/>
    <s v="4420851368"/>
    <s v="FEB 2022"/>
    <s v="28/02/2022"/>
    <s v="28/02/2022"/>
    <s v="SMSSIGILE"/>
    <n v="9508.9500000000007"/>
    <n v="113"/>
  </r>
  <r>
    <x v="4"/>
    <s v="AREA VII. HOSPITAL REINA SOFIA"/>
    <s v="60725001"/>
    <s v="CONC.ENTID.PRIV. AE"/>
    <x v="11"/>
    <x v="11"/>
    <s v="1000004864"/>
    <x v="8"/>
    <s v="1720652001"/>
    <s v="CONCIERTOS MED.INT."/>
    <s v="4420864464"/>
    <s v="MAR 2022"/>
    <s v="31/03/2022"/>
    <s v="31/03/2022"/>
    <s v="SMSSIGILE"/>
    <n v="4796.55"/>
    <n v="57"/>
  </r>
  <r>
    <x v="4"/>
    <s v="AREA VII. HOSPITAL REINA SOFIA"/>
    <s v="60725001"/>
    <s v="CONC.ENTID.PRIV. AE"/>
    <x v="11"/>
    <x v="11"/>
    <s v="1000004864"/>
    <x v="8"/>
    <s v="1720652001"/>
    <s v="CONCIERTOS MED.INT."/>
    <s v="4420875132"/>
    <s v="ABR 2022"/>
    <s v="30/04/2022"/>
    <s v="30/04/2022"/>
    <s v="SMSSIGILE"/>
    <n v="4796.55"/>
    <n v="57"/>
  </r>
  <r>
    <x v="4"/>
    <s v="AREA VII. HOSPITAL REINA SOFIA"/>
    <s v="60725001"/>
    <s v="CONC.ENTID.PRIV. AE"/>
    <x v="11"/>
    <x v="11"/>
    <s v="1000004864"/>
    <x v="8"/>
    <s v="1720652001"/>
    <s v="CONCIERTOS MED.INT."/>
    <s v="4420888047"/>
    <s v="MAY 2022"/>
    <s v="31/05/2022"/>
    <s v="31/05/2022"/>
    <s v="SMSSIGILE"/>
    <n v="3534.3"/>
    <n v="42"/>
  </r>
  <r>
    <x v="4"/>
    <s v="AREA VII. HOSPITAL REINA SOFIA"/>
    <s v="60725001"/>
    <s v="CONC.ENTID.PRIV. AE"/>
    <x v="11"/>
    <x v="11"/>
    <s v="1000004864"/>
    <x v="8"/>
    <s v="1720652001"/>
    <s v="CONCIERTOS MED.INT."/>
    <s v="4420900812"/>
    <s v="JUN 2022"/>
    <s v="30/06/2022"/>
    <s v="30/06/2022"/>
    <s v="SMSSIGILE"/>
    <n v="2524.5"/>
    <n v="30"/>
  </r>
  <r>
    <x v="4"/>
    <s v="AREA VII. HOSPITAL REINA SOFIA"/>
    <s v="60725001"/>
    <s v="CONC.ENTID.PRIV. AE"/>
    <x v="11"/>
    <x v="11"/>
    <s v="1000004864"/>
    <x v="8"/>
    <s v="1720652001"/>
    <s v="CONCIERTOS MED.INT."/>
    <s v="4420912402"/>
    <s v="JUL 2022"/>
    <s v="31/07/2022"/>
    <s v="31/07/2022"/>
    <s v="SMSSIGILE"/>
    <n v="2861.1"/>
    <n v="34"/>
  </r>
  <r>
    <x v="4"/>
    <s v="AREA VII. HOSPITAL REINA SOFIA"/>
    <s v="60725001"/>
    <s v="CONC.ENTID.PRIV. AE"/>
    <x v="11"/>
    <x v="11"/>
    <s v="1000004864"/>
    <x v="8"/>
    <s v="1720652001"/>
    <s v="CONCIERTOS MED.INT."/>
    <s v="4420934314"/>
    <s v="SEP 2022"/>
    <s v="30/09/2022"/>
    <s v="30/09/2022"/>
    <s v="SMSSIGILE"/>
    <n v="1346.4"/>
    <n v="16"/>
  </r>
  <r>
    <x v="4"/>
    <s v="AREA VII. HOSPITAL REINA SOFIA"/>
    <s v="60725001"/>
    <s v="CONC.ENTID.PRIV. AE"/>
    <x v="1"/>
    <x v="1"/>
    <s v="1000004864"/>
    <x v="8"/>
    <s v="1720142001"/>
    <s v="CONCIERTOS"/>
    <s v="4500007159"/>
    <s v="MAR 2022"/>
    <s v="04/03/2022"/>
    <s v="04/03/2022"/>
    <s v="SMSSIGILE"/>
    <n v="-1629.74"/>
    <m/>
  </r>
  <r>
    <x v="6"/>
    <s v="AREA IX. VEGA ALTA DEL SEGURA"/>
    <s v="60725001"/>
    <s v="CONC.ENTID.PRIV. AE"/>
    <x v="9"/>
    <x v="9"/>
    <s v="1000004864"/>
    <x v="8"/>
    <s v="1920652001"/>
    <s v="CONCIERTOS MED.INT."/>
    <s v="4420900812"/>
    <s v="JUN 2022"/>
    <s v="30/06/2022"/>
    <s v="30/06/2022"/>
    <s v="SMSSIGILE"/>
    <n v="805.68"/>
    <n v="6"/>
  </r>
  <r>
    <x v="7"/>
    <s v="SERVICIOS CENTRALES"/>
    <s v="60725001"/>
    <s v="CONC.ENTID.PRIV. AE"/>
    <x v="4"/>
    <x v="4"/>
    <s v="1000004864"/>
    <x v="8"/>
    <s v="9900000000"/>
    <s v="ESTRUCTURA SS.CC."/>
    <s v="4420842430"/>
    <s v="FEB 2022"/>
    <s v="10/02/2022"/>
    <s v="10/02/2022"/>
    <s v="AGM71F"/>
    <n v="6054"/>
    <m/>
  </r>
  <r>
    <x v="7"/>
    <s v="SERVICIOS CENTRALES"/>
    <s v="60725001"/>
    <s v="CONC.ENTID.PRIV. AE"/>
    <x v="4"/>
    <x v="4"/>
    <s v="1000004864"/>
    <x v="8"/>
    <s v="9900000000"/>
    <s v="ESTRUCTURA SS.CC."/>
    <s v="4420879086"/>
    <s v="MAY 2022"/>
    <s v="13/05/2022"/>
    <s v="13/05/2022"/>
    <s v="AGM71F"/>
    <n v="4711"/>
    <m/>
  </r>
  <r>
    <x v="7"/>
    <s v="SERVICIOS CENTRALES"/>
    <s v="60725001"/>
    <s v="CONC.ENTID.PRIV. AE"/>
    <x v="4"/>
    <x v="4"/>
    <s v="1000004864"/>
    <x v="8"/>
    <s v="9900000000"/>
    <s v="ESTRUCTURA SS.CC."/>
    <s v="4420909776"/>
    <s v="AGO 2022"/>
    <s v="17/08/2022"/>
    <s v="17/08/2022"/>
    <s v="AGM71F"/>
    <n v="7210"/>
    <m/>
  </r>
  <r>
    <x v="7"/>
    <s v="SERVICIOS CENTRALES"/>
    <s v="60725001"/>
    <s v="CONC.ENTID.PRIV. AE"/>
    <x v="4"/>
    <x v="4"/>
    <s v="1000004864"/>
    <x v="8"/>
    <s v="9900000000"/>
    <s v="ESTRUCTURA SS.CC."/>
    <s v="4500007504"/>
    <s v="NOV 2022"/>
    <s v="24/11/2022"/>
    <s v="24/11/2022"/>
    <s v="AGM71F"/>
    <n v="-7210"/>
    <m/>
  </r>
  <r>
    <x v="7"/>
    <s v="SERVICIOS CENTRALES"/>
    <s v="60725001"/>
    <s v="CONC.ENTID.PRIV. AE"/>
    <x v="4"/>
    <x v="4"/>
    <s v="1000004864"/>
    <x v="8"/>
    <s v="9900000000"/>
    <s v="ESTRUCTURA SS.CC."/>
    <s v="4500007506"/>
    <s v="NOV 2022"/>
    <s v="21/11/2022"/>
    <s v="21/11/2022"/>
    <s v="AGM71F"/>
    <n v="-48972.58"/>
    <m/>
  </r>
  <r>
    <x v="7"/>
    <s v="SERVICIOS CENTRALES"/>
    <s v="60725001"/>
    <s v="CONC.ENTID.PRIV. AE"/>
    <x v="4"/>
    <x v="4"/>
    <s v="1000004864"/>
    <x v="8"/>
    <s v="9900000000"/>
    <s v="ESTRUCTURA SS.CC."/>
    <s v="4500007506"/>
    <s v="NOV 2022"/>
    <s v="21/11/2022"/>
    <s v="21/11/2022"/>
    <s v="CAG86W"/>
    <n v="48972.58"/>
    <m/>
  </r>
  <r>
    <x v="7"/>
    <s v="SERVICIOS CENTRALES"/>
    <s v="60725001"/>
    <s v="CONC.ENTID.PRIV. AE"/>
    <x v="5"/>
    <x v="5"/>
    <s v="1000004864"/>
    <x v="8"/>
    <s v="9900000000"/>
    <s v="ESTRUCTURA SS.CC."/>
    <s v="4420953819"/>
    <s v="NOV 2022"/>
    <s v="21/11/2022"/>
    <s v="21/11/2022"/>
    <s v="AGM71F"/>
    <n v="26871"/>
    <m/>
  </r>
  <r>
    <x v="0"/>
    <s v="AREA I. HOSPITAL 'V. ARRIXACA'"/>
    <s v="60725001"/>
    <s v="CONC.ENTID.PRIV. AE"/>
    <x v="8"/>
    <x v="8"/>
    <s v="1000004941"/>
    <x v="9"/>
    <s v="1120652001"/>
    <s v="CONCIERTOS MED.INT."/>
    <s v="4420840217"/>
    <s v="ENE 2022"/>
    <s v="31/01/2022"/>
    <s v="31/01/2022"/>
    <s v="SMSSIGILE"/>
    <n v="2608.65"/>
    <n v="31"/>
  </r>
  <r>
    <x v="0"/>
    <s v="AREA I. HOSPITAL 'V. ARRIXACA'"/>
    <s v="60725001"/>
    <s v="CONC.ENTID.PRIV. AE"/>
    <x v="8"/>
    <x v="8"/>
    <s v="1000004941"/>
    <x v="9"/>
    <s v="1120652001"/>
    <s v="CONCIERTOS MED.INT."/>
    <s v="4420850928"/>
    <s v="FEB 2022"/>
    <s v="28/02/2022"/>
    <s v="28/02/2022"/>
    <s v="SMSSIGILE"/>
    <n v="2608.65"/>
    <n v="31"/>
  </r>
  <r>
    <x v="0"/>
    <s v="AREA I. HOSPITAL 'V. ARRIXACA'"/>
    <s v="60725001"/>
    <s v="CONC.ENTID.PRIV. AE"/>
    <x v="8"/>
    <x v="8"/>
    <s v="1000004941"/>
    <x v="9"/>
    <s v="1120652001"/>
    <s v="CONCIERTOS MED.INT."/>
    <s v="4420863797"/>
    <s v="MAR 2022"/>
    <s v="31/03/2022"/>
    <s v="31/03/2022"/>
    <s v="SMSSIGILE"/>
    <n v="5217.3"/>
    <n v="62"/>
  </r>
  <r>
    <x v="0"/>
    <s v="AREA I. HOSPITAL 'V. ARRIXACA'"/>
    <s v="60725001"/>
    <s v="CONC.ENTID.PRIV. AE"/>
    <x v="8"/>
    <x v="8"/>
    <s v="1000004941"/>
    <x v="9"/>
    <s v="1120652001"/>
    <s v="CONCIERTOS MED.INT."/>
    <s v="4420872195"/>
    <s v="ABR 2022"/>
    <s v="01/04/2022"/>
    <s v="31/03/2022"/>
    <s v="CAG86W"/>
    <n v="-3197.7"/>
    <n v="-38"/>
  </r>
  <r>
    <x v="0"/>
    <s v="AREA I. HOSPITAL 'V. ARRIXACA'"/>
    <s v="60725001"/>
    <s v="CONC.ENTID.PRIV. AE"/>
    <x v="8"/>
    <x v="8"/>
    <s v="1000004941"/>
    <x v="9"/>
    <s v="1120652001"/>
    <s v="CONCIERTOS MED.INT."/>
    <s v="4420872195"/>
    <s v="ABR 2022"/>
    <s v="01/04/2022"/>
    <s v="31/03/2022"/>
    <s v="SMSSIGILE"/>
    <n v="3197.7"/>
    <n v="38"/>
  </r>
  <r>
    <x v="0"/>
    <s v="AREA I. HOSPITAL 'V. ARRIXACA'"/>
    <s v="60725001"/>
    <s v="CONC.ENTID.PRIV. AE"/>
    <x v="8"/>
    <x v="8"/>
    <s v="1000004941"/>
    <x v="9"/>
    <s v="1120652001"/>
    <s v="CONCIERTOS MED.INT."/>
    <s v="4420872581"/>
    <s v="ABR 2022"/>
    <s v="01/04/2022"/>
    <s v="31/03/2022"/>
    <s v="SMSSIGILE"/>
    <n v="2272.0500000000002"/>
    <n v="27"/>
  </r>
  <r>
    <x v="0"/>
    <s v="AREA I. HOSPITAL 'V. ARRIXACA'"/>
    <s v="60725001"/>
    <s v="CONC.ENTID.PRIV. AE"/>
    <x v="8"/>
    <x v="8"/>
    <s v="1000004941"/>
    <x v="9"/>
    <s v="1120652001"/>
    <s v="CONCIERTOS MED.INT."/>
    <s v="4420875642"/>
    <s v="ABR 2022"/>
    <s v="30/04/2022"/>
    <s v="30/04/2022"/>
    <s v="SMSSIGILE"/>
    <n v="4544.1000000000004"/>
    <n v="54"/>
  </r>
  <r>
    <x v="0"/>
    <s v="AREA I. HOSPITAL 'V. ARRIXACA'"/>
    <s v="60725001"/>
    <s v="CONC.ENTID.PRIV. AE"/>
    <x v="8"/>
    <x v="8"/>
    <s v="1000004941"/>
    <x v="9"/>
    <s v="1120652001"/>
    <s v="CONCIERTOS MED.INT."/>
    <s v="4420889923"/>
    <s v="MAY 2022"/>
    <s v="31/05/2022"/>
    <s v="31/05/2022"/>
    <s v="SMSSIGILE"/>
    <n v="2608.65"/>
    <n v="31"/>
  </r>
  <r>
    <x v="0"/>
    <s v="AREA I. HOSPITAL 'V. ARRIXACA'"/>
    <s v="60725001"/>
    <s v="CONC.ENTID.PRIV. AE"/>
    <x v="8"/>
    <x v="8"/>
    <s v="1000004941"/>
    <x v="9"/>
    <s v="1120652001"/>
    <s v="CONCIERTOS MED.INT."/>
    <s v="4420901179"/>
    <s v="JUN 2022"/>
    <s v="30/06/2022"/>
    <s v="30/06/2022"/>
    <s v="SMSSIGILE"/>
    <n v="3870.9"/>
    <n v="46"/>
  </r>
  <r>
    <x v="0"/>
    <s v="AREA I. HOSPITAL 'V. ARRIXACA'"/>
    <s v="60725001"/>
    <s v="CONC.ENTID.PRIV. AE"/>
    <x v="8"/>
    <x v="8"/>
    <s v="1000004941"/>
    <x v="9"/>
    <s v="1120652001"/>
    <s v="CONCIERTOS MED.INT."/>
    <s v="4420921777"/>
    <s v="AGO 2022"/>
    <s v="31/08/2022"/>
    <s v="31/08/2022"/>
    <s v="SMSSIGILE"/>
    <n v="420.75"/>
    <n v="5"/>
  </r>
  <r>
    <x v="0"/>
    <s v="AREA I. HOSPITAL 'V. ARRIXACA'"/>
    <s v="60725001"/>
    <s v="CONC.ENTID.PRIV. AE"/>
    <x v="2"/>
    <x v="2"/>
    <s v="1000004941"/>
    <x v="9"/>
    <s v="1120652001"/>
    <s v="CONCIERTOS MED.INT."/>
    <s v="4420872581"/>
    <s v="ABR 2022"/>
    <s v="01/04/2022"/>
    <s v="31/03/2022"/>
    <s v="SMSSIGILE"/>
    <n v="1697.74"/>
    <n v="11"/>
  </r>
  <r>
    <x v="0"/>
    <s v="AREA I. HOSPITAL 'V. ARRIXACA'"/>
    <s v="60725001"/>
    <s v="CONC.ENTID.PRIV. AE"/>
    <x v="2"/>
    <x v="2"/>
    <s v="1000004941"/>
    <x v="9"/>
    <s v="1120652001"/>
    <s v="CONCIERTOS MED.INT."/>
    <s v="4420875642"/>
    <s v="ABR 2022"/>
    <s v="30/04/2022"/>
    <s v="30/04/2022"/>
    <s v="SMSSIGILE"/>
    <n v="926.04"/>
    <n v="6"/>
  </r>
  <r>
    <x v="0"/>
    <s v="AREA I. HOSPITAL 'V. ARRIXACA'"/>
    <s v="60725001"/>
    <s v="CONC.ENTID.PRIV. AE"/>
    <x v="2"/>
    <x v="2"/>
    <s v="1000004941"/>
    <x v="9"/>
    <s v="1120652001"/>
    <s v="CONCIERTOS MED.INT."/>
    <s v="4420901179"/>
    <s v="JUN 2022"/>
    <s v="30/06/2022"/>
    <s v="30/06/2022"/>
    <s v="SMSSIGILE"/>
    <n v="463.02"/>
    <n v="3"/>
  </r>
  <r>
    <x v="9"/>
    <s v="AREA IV. GERENCIA UNICA"/>
    <s v="60725001"/>
    <s v="CONC.ENTID.PRIV. AE"/>
    <x v="8"/>
    <x v="8"/>
    <s v="1000004941"/>
    <x v="9"/>
    <s v="1420652001"/>
    <s v="CONCIERTOS MED.INT."/>
    <s v="4420840217"/>
    <s v="ENE 2022"/>
    <s v="31/01/2022"/>
    <s v="31/01/2022"/>
    <s v="SMSSIGILE"/>
    <n v="18849.599999999999"/>
    <n v="224"/>
  </r>
  <r>
    <x v="9"/>
    <s v="AREA IV. GERENCIA UNICA"/>
    <s v="60725001"/>
    <s v="CONC.ENTID.PRIV. AE"/>
    <x v="8"/>
    <x v="8"/>
    <s v="1000004941"/>
    <x v="9"/>
    <s v="1420652001"/>
    <s v="CONCIERTOS MED.INT."/>
    <s v="4420850928"/>
    <s v="FEB 2022"/>
    <s v="28/02/2022"/>
    <s v="28/02/2022"/>
    <s v="SMSSIGILE"/>
    <n v="18344.7"/>
    <n v="218"/>
  </r>
  <r>
    <x v="9"/>
    <s v="AREA IV. GERENCIA UNICA"/>
    <s v="60725001"/>
    <s v="CONC.ENTID.PRIV. AE"/>
    <x v="8"/>
    <x v="8"/>
    <s v="1000004941"/>
    <x v="9"/>
    <s v="1420652001"/>
    <s v="CONCIERTOS MED.INT."/>
    <s v="4420863797"/>
    <s v="MAR 2022"/>
    <s v="31/03/2022"/>
    <s v="31/03/2022"/>
    <s v="SMSSIGILE"/>
    <n v="30125.7"/>
    <n v="358"/>
  </r>
  <r>
    <x v="9"/>
    <s v="AREA IV. GERENCIA UNICA"/>
    <s v="60725001"/>
    <s v="CONC.ENTID.PRIV. AE"/>
    <x v="8"/>
    <x v="8"/>
    <s v="1000004941"/>
    <x v="9"/>
    <s v="1420652001"/>
    <s v="CONCIERTOS MED.INT."/>
    <s v="4420872195"/>
    <s v="ABR 2022"/>
    <s v="01/04/2022"/>
    <s v="31/03/2022"/>
    <s v="CAG86W"/>
    <n v="-24319.35"/>
    <n v="-289"/>
  </r>
  <r>
    <x v="9"/>
    <s v="AREA IV. GERENCIA UNICA"/>
    <s v="60725001"/>
    <s v="CONC.ENTID.PRIV. AE"/>
    <x v="8"/>
    <x v="8"/>
    <s v="1000004941"/>
    <x v="9"/>
    <s v="1420652001"/>
    <s v="CONCIERTOS MED.INT."/>
    <s v="4420872195"/>
    <s v="ABR 2022"/>
    <s v="01/04/2022"/>
    <s v="31/03/2022"/>
    <s v="SMSSIGILE"/>
    <n v="24319.35"/>
    <n v="289"/>
  </r>
  <r>
    <x v="9"/>
    <s v="AREA IV. GERENCIA UNICA"/>
    <s v="60725001"/>
    <s v="CONC.ENTID.PRIV. AE"/>
    <x v="8"/>
    <x v="8"/>
    <s v="1000004941"/>
    <x v="9"/>
    <s v="1420652001"/>
    <s v="CONCIERTOS MED.INT."/>
    <s v="4420872581"/>
    <s v="ABR 2022"/>
    <s v="01/04/2022"/>
    <s v="31/03/2022"/>
    <s v="SMSSIGILE"/>
    <n v="21289.95"/>
    <n v="253"/>
  </r>
  <r>
    <x v="9"/>
    <s v="AREA IV. GERENCIA UNICA"/>
    <s v="60725001"/>
    <s v="CONC.ENTID.PRIV. AE"/>
    <x v="8"/>
    <x v="8"/>
    <s v="1000004941"/>
    <x v="9"/>
    <s v="1420652001"/>
    <s v="CONCIERTOS MED.INT."/>
    <s v="4420875642"/>
    <s v="ABR 2022"/>
    <s v="30/04/2022"/>
    <s v="30/04/2022"/>
    <s v="SMSSIGILE"/>
    <n v="41906.699999999997"/>
    <n v="498"/>
  </r>
  <r>
    <x v="9"/>
    <s v="AREA IV. GERENCIA UNICA"/>
    <s v="60725001"/>
    <s v="CONC.ENTID.PRIV. AE"/>
    <x v="8"/>
    <x v="8"/>
    <s v="1000004941"/>
    <x v="9"/>
    <s v="1420652001"/>
    <s v="CONCIERTOS MED.INT."/>
    <s v="4420889923"/>
    <s v="MAY 2022"/>
    <s v="31/05/2022"/>
    <s v="31/05/2022"/>
    <s v="SMSSIGILE"/>
    <n v="32818.5"/>
    <n v="390"/>
  </r>
  <r>
    <x v="9"/>
    <s v="AREA IV. GERENCIA UNICA"/>
    <s v="60725001"/>
    <s v="CONC.ENTID.PRIV. AE"/>
    <x v="8"/>
    <x v="8"/>
    <s v="1000004941"/>
    <x v="9"/>
    <s v="1420652001"/>
    <s v="CONCIERTOS MED.INT."/>
    <s v="4420901179"/>
    <s v="JUN 2022"/>
    <s v="30/06/2022"/>
    <s v="30/06/2022"/>
    <s v="SMSSIGILE"/>
    <n v="28611"/>
    <n v="340"/>
  </r>
  <r>
    <x v="9"/>
    <s v="AREA IV. GERENCIA UNICA"/>
    <s v="60725001"/>
    <s v="CONC.ENTID.PRIV. AE"/>
    <x v="8"/>
    <x v="8"/>
    <s v="1000004941"/>
    <x v="9"/>
    <s v="1420652001"/>
    <s v="CONCIERTOS MED.INT."/>
    <s v="4420911980"/>
    <s v="JUL 2022"/>
    <s v="31/07/2022"/>
    <s v="31/07/2022"/>
    <s v="SMSSIGILE"/>
    <n v="33912.449999999997"/>
    <n v="403"/>
  </r>
  <r>
    <x v="9"/>
    <s v="AREA IV. GERENCIA UNICA"/>
    <s v="60725001"/>
    <s v="CONC.ENTID.PRIV. AE"/>
    <x v="8"/>
    <x v="8"/>
    <s v="1000004941"/>
    <x v="9"/>
    <s v="1420652001"/>
    <s v="CONCIERTOS MED.INT."/>
    <s v="4420921777"/>
    <s v="AGO 2022"/>
    <s v="31/08/2022"/>
    <s v="31/08/2022"/>
    <s v="SMSSIGILE"/>
    <n v="40644.449999999997"/>
    <n v="483"/>
  </r>
  <r>
    <x v="9"/>
    <s v="AREA IV. GERENCIA UNICA"/>
    <s v="60725001"/>
    <s v="CONC.ENTID.PRIV. AE"/>
    <x v="8"/>
    <x v="8"/>
    <s v="1000004941"/>
    <x v="9"/>
    <s v="1420652001"/>
    <s v="CONCIERTOS MED.INT."/>
    <s v="4420933154"/>
    <s v="SEP 2022"/>
    <s v="30/09/2022"/>
    <s v="30/09/2022"/>
    <s v="SMSSIGILE"/>
    <n v="38204.1"/>
    <n v="454"/>
  </r>
  <r>
    <x v="9"/>
    <s v="AREA IV. GERENCIA UNICA"/>
    <s v="60725001"/>
    <s v="CONC.ENTID.PRIV. AE"/>
    <x v="8"/>
    <x v="8"/>
    <s v="1000004941"/>
    <x v="9"/>
    <s v="1420652001"/>
    <s v="CONCIERTOS MED.INT."/>
    <s v="4420945941"/>
    <s v="OCT 2022"/>
    <s v="31/10/2022"/>
    <s v="31/10/2022"/>
    <s v="SMSSIGILE"/>
    <n v="47039.85"/>
    <n v="559"/>
  </r>
  <r>
    <x v="9"/>
    <s v="AREA IV. GERENCIA UNICA"/>
    <s v="60725001"/>
    <s v="CONC.ENTID.PRIV. AE"/>
    <x v="8"/>
    <x v="8"/>
    <s v="1000004941"/>
    <x v="9"/>
    <s v="1420652001"/>
    <s v="CONCIERTOS MED.INT."/>
    <s v="4420960784"/>
    <s v="NOV 2022"/>
    <s v="30/11/2022"/>
    <s v="30/11/2022"/>
    <s v="SMSSIGILE"/>
    <n v="50721.63"/>
    <n v="543"/>
  </r>
  <r>
    <x v="9"/>
    <s v="AREA IV. GERENCIA UNICA"/>
    <s v="60725001"/>
    <s v="CONC.ENTID.PRIV. AE"/>
    <x v="8"/>
    <x v="8"/>
    <s v="1000004941"/>
    <x v="9"/>
    <s v="1420652001"/>
    <s v="CONCIERTOS MED.INT."/>
    <s v="4420963507"/>
    <s v="DIC 2022"/>
    <s v="01/12/2022"/>
    <s v="30/11/2022"/>
    <s v="SMSSIGILE"/>
    <n v="2802.3"/>
    <n v="30"/>
  </r>
  <r>
    <x v="9"/>
    <s v="AREA IV. GERENCIA UNICA"/>
    <s v="60725001"/>
    <s v="CONC.ENTID.PRIV. AE"/>
    <x v="8"/>
    <x v="8"/>
    <s v="1000004941"/>
    <x v="9"/>
    <s v="1420652001"/>
    <s v="CONCIERTOS MED.INT."/>
    <s v="4420973055"/>
    <s v="DIC 2022"/>
    <s v="31/12/2022"/>
    <s v="31/12/2022"/>
    <s v="SMSSIGILE"/>
    <n v="58007.61"/>
    <n v="621"/>
  </r>
  <r>
    <x v="9"/>
    <s v="AREA IV. GERENCIA UNICA"/>
    <s v="60725001"/>
    <s v="CONC.ENTID.PRIV. AE"/>
    <x v="0"/>
    <x v="0"/>
    <s v="1000004941"/>
    <x v="9"/>
    <s v="1420652001"/>
    <s v="CONCIERTOS MED.INT."/>
    <s v="4420872581"/>
    <s v="ABR 2022"/>
    <s v="01/04/2022"/>
    <s v="31/03/2022"/>
    <s v="SMSSIGILE"/>
    <n v="280.48"/>
    <n v="4"/>
  </r>
  <r>
    <x v="9"/>
    <s v="AREA IV. GERENCIA UNICA"/>
    <s v="60725001"/>
    <s v="CONC.ENTID.PRIV. AE"/>
    <x v="1"/>
    <x v="1"/>
    <s v="1000004941"/>
    <x v="9"/>
    <s v="1420652001"/>
    <s v="CONCIERTOS MED.INT."/>
    <s v="4500007236"/>
    <s v="ABR 2022"/>
    <s v="01/04/2022"/>
    <s v="31/03/2022"/>
    <s v="SMSSIGILE"/>
    <n v="-3576.12"/>
    <m/>
  </r>
  <r>
    <x v="9"/>
    <s v="AREA IV. GERENCIA UNICA"/>
    <s v="60725001"/>
    <s v="CONC.ENTID.PRIV. AE"/>
    <x v="2"/>
    <x v="2"/>
    <s v="1000004941"/>
    <x v="9"/>
    <s v="1420652001"/>
    <s v="CONCIERTOS MED.INT."/>
    <s v="4420872581"/>
    <s v="ABR 2022"/>
    <s v="01/04/2022"/>
    <s v="31/03/2022"/>
    <s v="SMSSIGILE"/>
    <n v="12810.22"/>
    <n v="83"/>
  </r>
  <r>
    <x v="9"/>
    <s v="AREA IV. GERENCIA UNICA"/>
    <s v="60725001"/>
    <s v="CONC.ENTID.PRIV. AE"/>
    <x v="2"/>
    <x v="2"/>
    <s v="1000004941"/>
    <x v="9"/>
    <s v="1420652001"/>
    <s v="CONCIERTOS MED.INT."/>
    <s v="4420911980"/>
    <s v="JUL 2022"/>
    <s v="31/07/2022"/>
    <s v="31/07/2022"/>
    <s v="SMSSIGILE"/>
    <n v="1697.74"/>
    <n v="11"/>
  </r>
  <r>
    <x v="9"/>
    <s v="AREA IV. GERENCIA UNICA"/>
    <s v="60725001"/>
    <s v="CONC.ENTID.PRIV. AE"/>
    <x v="2"/>
    <x v="2"/>
    <s v="1000004941"/>
    <x v="9"/>
    <s v="1420652001"/>
    <s v="CONCIERTOS MED.INT."/>
    <s v="4420921777"/>
    <s v="AGO 2022"/>
    <s v="31/08/2022"/>
    <s v="31/08/2022"/>
    <s v="SMSSIGILE"/>
    <n v="2315.1"/>
    <n v="15"/>
  </r>
  <r>
    <x v="2"/>
    <s v="AREA V. GERENCIA UNICA"/>
    <s v="60725001"/>
    <s v="CONC.ENTID.PRIV. AE"/>
    <x v="8"/>
    <x v="8"/>
    <s v="1000004941"/>
    <x v="9"/>
    <s v="1520652001"/>
    <s v="CONCIERTOS MED.INT."/>
    <s v="4420872195"/>
    <s v="ABR 2022"/>
    <s v="01/04/2022"/>
    <s v="31/03/2022"/>
    <s v="CAG86W"/>
    <n v="-3197.7"/>
    <n v="-38"/>
  </r>
  <r>
    <x v="2"/>
    <s v="AREA V. GERENCIA UNICA"/>
    <s v="60725001"/>
    <s v="CONC.ENTID.PRIV. AE"/>
    <x v="8"/>
    <x v="8"/>
    <s v="1000004941"/>
    <x v="9"/>
    <s v="1520652001"/>
    <s v="CONCIERTOS MED.INT."/>
    <s v="4420872195"/>
    <s v="ABR 2022"/>
    <s v="01/04/2022"/>
    <s v="31/03/2022"/>
    <s v="SMSSIGILE"/>
    <n v="3197.7"/>
    <n v="38"/>
  </r>
  <r>
    <x v="2"/>
    <s v="AREA V. GERENCIA UNICA"/>
    <s v="60725001"/>
    <s v="CONC.ENTID.PRIV. AE"/>
    <x v="8"/>
    <x v="8"/>
    <s v="1000004941"/>
    <x v="9"/>
    <s v="1520652001"/>
    <s v="CONCIERTOS MED.INT."/>
    <s v="4420872581"/>
    <s v="ABR 2022"/>
    <s v="01/04/2022"/>
    <s v="31/03/2022"/>
    <s v="SMSSIGILE"/>
    <n v="2272.0500000000002"/>
    <n v="27"/>
  </r>
  <r>
    <x v="2"/>
    <s v="AREA V. GERENCIA UNICA"/>
    <s v="60725001"/>
    <s v="CONC.ENTID.PRIV. AE"/>
    <x v="8"/>
    <x v="8"/>
    <s v="1000004941"/>
    <x v="9"/>
    <s v="1520652001"/>
    <s v="CONCIERTOS MED.INT."/>
    <s v="4420901179"/>
    <s v="JUN 2022"/>
    <s v="30/06/2022"/>
    <s v="30/06/2022"/>
    <s v="SMSSIGILE"/>
    <n v="589.04999999999995"/>
    <n v="7"/>
  </r>
  <r>
    <x v="2"/>
    <s v="AREA V. GERENCIA UNICA"/>
    <s v="60725001"/>
    <s v="CONC.ENTID.PRIV. AE"/>
    <x v="8"/>
    <x v="8"/>
    <s v="1000004941"/>
    <x v="9"/>
    <s v="1520652001"/>
    <s v="CONCIERTOS MED.INT."/>
    <s v="4420911980"/>
    <s v="JUL 2022"/>
    <s v="31/07/2022"/>
    <s v="31/07/2022"/>
    <s v="SMSSIGILE"/>
    <n v="2608.65"/>
    <n v="31"/>
  </r>
  <r>
    <x v="2"/>
    <s v="AREA V. GERENCIA UNICA"/>
    <s v="60725001"/>
    <s v="CONC.ENTID.PRIV. AE"/>
    <x v="8"/>
    <x v="8"/>
    <s v="1000004941"/>
    <x v="9"/>
    <s v="1520652001"/>
    <s v="CONCIERTOS MED.INT."/>
    <s v="4420921777"/>
    <s v="AGO 2022"/>
    <s v="31/08/2022"/>
    <s v="31/08/2022"/>
    <s v="SMSSIGILE"/>
    <n v="4880.7"/>
    <n v="58"/>
  </r>
  <r>
    <x v="2"/>
    <s v="AREA V. GERENCIA UNICA"/>
    <s v="60725001"/>
    <s v="CONC.ENTID.PRIV. AE"/>
    <x v="8"/>
    <x v="8"/>
    <s v="1000004941"/>
    <x v="9"/>
    <s v="1520652001"/>
    <s v="CONCIERTOS MED.INT."/>
    <s v="4420933154"/>
    <s v="SEP 2022"/>
    <s v="30/09/2022"/>
    <s v="30/09/2022"/>
    <s v="SMSSIGILE"/>
    <n v="5049"/>
    <n v="60"/>
  </r>
  <r>
    <x v="2"/>
    <s v="AREA V. GERENCIA UNICA"/>
    <s v="60725001"/>
    <s v="CONC.ENTID.PRIV. AE"/>
    <x v="8"/>
    <x v="8"/>
    <s v="1000004941"/>
    <x v="9"/>
    <s v="1520652001"/>
    <s v="CONCIERTOS MED.INT."/>
    <s v="4420945941"/>
    <s v="OCT 2022"/>
    <s v="31/10/2022"/>
    <s v="31/10/2022"/>
    <s v="SMSSIGILE"/>
    <n v="4207.5"/>
    <n v="50"/>
  </r>
  <r>
    <x v="2"/>
    <s v="AREA V. GERENCIA UNICA"/>
    <s v="60725001"/>
    <s v="CONC.ENTID.PRIV. AE"/>
    <x v="2"/>
    <x v="2"/>
    <s v="1000004941"/>
    <x v="9"/>
    <s v="1520652001"/>
    <s v="CONCIERTOS MED.INT."/>
    <s v="4420872581"/>
    <s v="ABR 2022"/>
    <s v="01/04/2022"/>
    <s v="31/03/2022"/>
    <s v="SMSSIGILE"/>
    <n v="1697.74"/>
    <n v="11"/>
  </r>
  <r>
    <x v="3"/>
    <s v="AREA VI. HOSPITAL  MORALES M."/>
    <s v="60725001"/>
    <s v="CONC.ENTID.PRIV. AE"/>
    <x v="8"/>
    <x v="8"/>
    <s v="1000004941"/>
    <x v="9"/>
    <s v="1620652001"/>
    <s v="CONCIERTOS MED.INT."/>
    <s v="4420933154"/>
    <s v="SEP 2022"/>
    <s v="30/09/2022"/>
    <s v="30/09/2022"/>
    <s v="SMSSIGILE"/>
    <n v="1346.4"/>
    <n v="16"/>
  </r>
  <r>
    <x v="3"/>
    <s v="AREA VI. HOSPITAL  MORALES M."/>
    <s v="60725001"/>
    <s v="CONC.ENTID.PRIV. AE"/>
    <x v="8"/>
    <x v="8"/>
    <s v="1000004941"/>
    <x v="9"/>
    <s v="1620652001"/>
    <s v="CONCIERTOS MED.INT."/>
    <s v="4420945941"/>
    <s v="OCT 2022"/>
    <s v="31/10/2022"/>
    <s v="31/10/2022"/>
    <s v="SMSSIGILE"/>
    <n v="2608.65"/>
    <n v="31"/>
  </r>
  <r>
    <x v="3"/>
    <s v="AREA VI. HOSPITAL  MORALES M."/>
    <s v="60725001"/>
    <s v="CONC.ENTID.PRIV. AE"/>
    <x v="8"/>
    <x v="8"/>
    <s v="1000004941"/>
    <x v="9"/>
    <s v="1620652001"/>
    <s v="CONCIERTOS MED.INT."/>
    <s v="4420960784"/>
    <s v="NOV 2022"/>
    <s v="30/11/2022"/>
    <s v="30/11/2022"/>
    <s v="SMSSIGILE"/>
    <n v="2802.3"/>
    <n v="30"/>
  </r>
  <r>
    <x v="3"/>
    <s v="AREA VI. HOSPITAL  MORALES M."/>
    <s v="60725001"/>
    <s v="CONC.ENTID.PRIV. AE"/>
    <x v="8"/>
    <x v="8"/>
    <s v="1000004941"/>
    <x v="9"/>
    <s v="1620652001"/>
    <s v="CONCIERTOS MED.INT."/>
    <s v="4420973055"/>
    <s v="DIC 2022"/>
    <s v="31/12/2022"/>
    <s v="31/12/2022"/>
    <s v="SMSSIGILE"/>
    <n v="1401.15"/>
    <n v="15"/>
  </r>
  <r>
    <x v="4"/>
    <s v="AREA VII. HOSPITAL REINA SOFIA"/>
    <s v="60725001"/>
    <s v="CONC.ENTID.PRIV. AE"/>
    <x v="8"/>
    <x v="8"/>
    <s v="1000004941"/>
    <x v="9"/>
    <s v="1720652001"/>
    <s v="CONCIERTOS MED.INT."/>
    <s v="4420872195"/>
    <s v="ABR 2022"/>
    <s v="01/04/2022"/>
    <s v="31/03/2022"/>
    <s v="CAG86W"/>
    <n v="-7573.5"/>
    <n v="-90"/>
  </r>
  <r>
    <x v="4"/>
    <s v="AREA VII. HOSPITAL REINA SOFIA"/>
    <s v="60725001"/>
    <s v="CONC.ENTID.PRIV. AE"/>
    <x v="8"/>
    <x v="8"/>
    <s v="1000004941"/>
    <x v="9"/>
    <s v="1720652001"/>
    <s v="CONCIERTOS MED.INT."/>
    <s v="4420872195"/>
    <s v="ABR 2022"/>
    <s v="01/04/2022"/>
    <s v="31/03/2022"/>
    <s v="SMSSIGILE"/>
    <n v="7573.5"/>
    <n v="90"/>
  </r>
  <r>
    <x v="4"/>
    <s v="AREA VII. HOSPITAL REINA SOFIA"/>
    <s v="60725001"/>
    <s v="CONC.ENTID.PRIV. AE"/>
    <x v="8"/>
    <x v="8"/>
    <s v="1000004941"/>
    <x v="9"/>
    <s v="1720652001"/>
    <s v="CONCIERTOS MED.INT."/>
    <s v="4420872581"/>
    <s v="ABR 2022"/>
    <s v="01/04/2022"/>
    <s v="31/03/2022"/>
    <s v="SMSSIGILE"/>
    <n v="6984.45"/>
    <n v="83"/>
  </r>
  <r>
    <x v="4"/>
    <s v="AREA VII. HOSPITAL REINA SOFIA"/>
    <s v="60725001"/>
    <s v="CONC.ENTID.PRIV. AE"/>
    <x v="8"/>
    <x v="8"/>
    <s v="1000004941"/>
    <x v="9"/>
    <s v="1720652001"/>
    <s v="CONCIERTOS MED.INT."/>
    <s v="4420875642"/>
    <s v="ABR 2022"/>
    <s v="30/04/2022"/>
    <s v="30/04/2022"/>
    <s v="SMSSIGILE"/>
    <n v="2524.5"/>
    <n v="30"/>
  </r>
  <r>
    <x v="4"/>
    <s v="AREA VII. HOSPITAL REINA SOFIA"/>
    <s v="60725001"/>
    <s v="CONC.ENTID.PRIV. AE"/>
    <x v="8"/>
    <x v="8"/>
    <s v="1000004941"/>
    <x v="9"/>
    <s v="1720652001"/>
    <s v="CONCIERTOS MED.INT."/>
    <s v="4420889923"/>
    <s v="MAY 2022"/>
    <s v="31/05/2022"/>
    <s v="31/05/2022"/>
    <s v="SMSSIGILE"/>
    <n v="2608.65"/>
    <n v="31"/>
  </r>
  <r>
    <x v="4"/>
    <s v="AREA VII. HOSPITAL REINA SOFIA"/>
    <s v="60725001"/>
    <s v="CONC.ENTID.PRIV. AE"/>
    <x v="8"/>
    <x v="8"/>
    <s v="1000004941"/>
    <x v="9"/>
    <s v="1720652001"/>
    <s v="CONCIERTOS MED.INT."/>
    <s v="4420901179"/>
    <s v="JUN 2022"/>
    <s v="30/06/2022"/>
    <s v="30/06/2022"/>
    <s v="SMSSIGILE"/>
    <n v="2524.5"/>
    <n v="30"/>
  </r>
  <r>
    <x v="4"/>
    <s v="AREA VII. HOSPITAL REINA SOFIA"/>
    <s v="60725001"/>
    <s v="CONC.ENTID.PRIV. AE"/>
    <x v="8"/>
    <x v="8"/>
    <s v="1000004941"/>
    <x v="9"/>
    <s v="1720652001"/>
    <s v="CONCIERTOS MED.INT."/>
    <s v="4420911980"/>
    <s v="JUL 2022"/>
    <s v="31/07/2022"/>
    <s v="31/07/2022"/>
    <s v="SMSSIGILE"/>
    <n v="2608.65"/>
    <n v="31"/>
  </r>
  <r>
    <x v="4"/>
    <s v="AREA VII. HOSPITAL REINA SOFIA"/>
    <s v="60725001"/>
    <s v="CONC.ENTID.PRIV. AE"/>
    <x v="8"/>
    <x v="8"/>
    <s v="1000004941"/>
    <x v="9"/>
    <s v="1720652001"/>
    <s v="CONCIERTOS MED.INT."/>
    <s v="4420921777"/>
    <s v="AGO 2022"/>
    <s v="31/08/2022"/>
    <s v="31/08/2022"/>
    <s v="SMSSIGILE"/>
    <n v="2608.65"/>
    <n v="31"/>
  </r>
  <r>
    <x v="4"/>
    <s v="AREA VII. HOSPITAL REINA SOFIA"/>
    <s v="60725001"/>
    <s v="CONC.ENTID.PRIV. AE"/>
    <x v="8"/>
    <x v="8"/>
    <s v="1000004941"/>
    <x v="9"/>
    <s v="1720652001"/>
    <s v="CONCIERTOS MED.INT."/>
    <s v="4420933154"/>
    <s v="SEP 2022"/>
    <s v="30/09/2022"/>
    <s v="30/09/2022"/>
    <s v="SMSSIGILE"/>
    <n v="2524.5"/>
    <n v="30"/>
  </r>
  <r>
    <x v="4"/>
    <s v="AREA VII. HOSPITAL REINA SOFIA"/>
    <s v="60725001"/>
    <s v="CONC.ENTID.PRIV. AE"/>
    <x v="8"/>
    <x v="8"/>
    <s v="1000004941"/>
    <x v="9"/>
    <s v="1720652001"/>
    <s v="CONCIERTOS MED.INT."/>
    <s v="4420945941"/>
    <s v="OCT 2022"/>
    <s v="31/10/2022"/>
    <s v="31/10/2022"/>
    <s v="SMSSIGILE"/>
    <n v="2608.65"/>
    <n v="31"/>
  </r>
  <r>
    <x v="4"/>
    <s v="AREA VII. HOSPITAL REINA SOFIA"/>
    <s v="60725001"/>
    <s v="CONC.ENTID.PRIV. AE"/>
    <x v="8"/>
    <x v="8"/>
    <s v="1000004941"/>
    <x v="9"/>
    <s v="1720652001"/>
    <s v="CONCIERTOS MED.INT."/>
    <s v="4420963507"/>
    <s v="DIC 2022"/>
    <s v="01/12/2022"/>
    <s v="30/11/2022"/>
    <s v="SMSSIGILE"/>
    <n v="2802.3"/>
    <n v="30"/>
  </r>
  <r>
    <x v="4"/>
    <s v="AREA VII. HOSPITAL REINA SOFIA"/>
    <s v="60725001"/>
    <s v="CONC.ENTID.PRIV. AE"/>
    <x v="8"/>
    <x v="8"/>
    <s v="1000004941"/>
    <x v="9"/>
    <s v="1720652001"/>
    <s v="CONCIERTOS MED.INT."/>
    <s v="4420973055"/>
    <s v="DIC 2022"/>
    <s v="31/12/2022"/>
    <s v="31/12/2022"/>
    <s v="SMSSIGILE"/>
    <n v="2895.71"/>
    <n v="31"/>
  </r>
  <r>
    <x v="4"/>
    <s v="AREA VII. HOSPITAL REINA SOFIA"/>
    <s v="60725001"/>
    <s v="CONC.ENTID.PRIV. AE"/>
    <x v="2"/>
    <x v="2"/>
    <s v="1000004941"/>
    <x v="9"/>
    <s v="1720652001"/>
    <s v="CONCIERTOS MED.INT."/>
    <s v="4420872581"/>
    <s v="ABR 2022"/>
    <s v="01/04/2022"/>
    <s v="31/03/2022"/>
    <s v="SMSSIGILE"/>
    <n v="1080.3800000000001"/>
    <n v="7"/>
  </r>
  <r>
    <x v="6"/>
    <s v="AREA IX. VEGA ALTA DEL SEGURA"/>
    <s v="60725001"/>
    <s v="CONC.ENTID.PRIV. AE"/>
    <x v="8"/>
    <x v="8"/>
    <s v="1000004941"/>
    <x v="9"/>
    <s v="1920652001"/>
    <s v="CONCIERTOS MED.INT."/>
    <s v="4420945941"/>
    <s v="OCT 2022"/>
    <s v="31/10/2022"/>
    <s v="31/10/2022"/>
    <s v="SMSSIGILE"/>
    <n v="84.15"/>
    <n v="1"/>
  </r>
  <r>
    <x v="7"/>
    <s v="SERVICIOS CENTRALES"/>
    <s v="60725001"/>
    <s v="CONC.ENTID.PRIV. AE"/>
    <x v="4"/>
    <x v="4"/>
    <s v="1000004941"/>
    <x v="9"/>
    <s v="9900000000"/>
    <s v="ESTRUCTURA SS.CC."/>
    <s v="4420845883"/>
    <s v="FEB 2022"/>
    <s v="18/02/2022"/>
    <s v="18/02/2022"/>
    <s v="AGM71F"/>
    <n v="6160"/>
    <m/>
  </r>
  <r>
    <x v="7"/>
    <s v="SERVICIOS CENTRALES"/>
    <s v="60725001"/>
    <s v="CONC.ENTID.PRIV. AE"/>
    <x v="4"/>
    <x v="4"/>
    <s v="1000004941"/>
    <x v="9"/>
    <s v="9900000000"/>
    <s v="ESTRUCTURA SS.CC."/>
    <s v="4420845884"/>
    <s v="FEB 2022"/>
    <s v="18/02/2022"/>
    <s v="18/02/2022"/>
    <s v="AGM71F"/>
    <n v="8360"/>
    <m/>
  </r>
  <r>
    <x v="7"/>
    <s v="SERVICIOS CENTRALES"/>
    <s v="60725001"/>
    <s v="CONC.ENTID.PRIV. AE"/>
    <x v="4"/>
    <x v="4"/>
    <s v="1000004941"/>
    <x v="9"/>
    <s v="9900000000"/>
    <s v="ESTRUCTURA SS.CC."/>
    <s v="4420872385"/>
    <s v="ABR 2022"/>
    <s v="26/04/2022"/>
    <s v="26/04/2022"/>
    <s v="AGM71F"/>
    <n v="4968"/>
    <m/>
  </r>
  <r>
    <x v="7"/>
    <s v="SERVICIOS CENTRALES"/>
    <s v="60725001"/>
    <s v="CONC.ENTID.PRIV. AE"/>
    <x v="4"/>
    <x v="4"/>
    <s v="1000004941"/>
    <x v="9"/>
    <s v="9900000000"/>
    <s v="ESTRUCTURA SS.CC."/>
    <s v="4420907349"/>
    <s v="JUL 2022"/>
    <s v="20/07/2022"/>
    <s v="20/07/2022"/>
    <s v="AGM71F"/>
    <n v="9931"/>
    <m/>
  </r>
  <r>
    <x v="7"/>
    <s v="SERVICIOS CENTRALES"/>
    <s v="60725001"/>
    <s v="CONC.ENTID.PRIV. AE"/>
    <x v="4"/>
    <x v="4"/>
    <s v="1000004941"/>
    <x v="9"/>
    <s v="9900000000"/>
    <s v="ESTRUCTURA SS.CC."/>
    <s v="4500007501"/>
    <s v="NOV 2022"/>
    <s v="23/11/2022"/>
    <s v="23/11/2022"/>
    <s v="AGM71F"/>
    <n v="-7834"/>
    <m/>
  </r>
  <r>
    <x v="7"/>
    <s v="SERVICIOS CENTRALES"/>
    <s v="60725001"/>
    <s v="CONC.ENTID.PRIV. AE"/>
    <x v="5"/>
    <x v="5"/>
    <s v="1000004941"/>
    <x v="9"/>
    <s v="9900000000"/>
    <s v="ESTRUCTURA SS.CC."/>
    <s v="4420953845"/>
    <s v="NOV 2022"/>
    <s v="21/11/2022"/>
    <s v="21/11/2022"/>
    <s v="AGM71F"/>
    <n v="34549"/>
    <m/>
  </r>
  <r>
    <x v="0"/>
    <s v="AREA I. HOSPITAL 'V. ARRIXACA'"/>
    <s v="60725001"/>
    <s v="CONC.ENTID.PRIV. AE"/>
    <x v="8"/>
    <x v="8"/>
    <s v="1000005611"/>
    <x v="10"/>
    <s v="1120652001"/>
    <s v="CONCIERTOS MED.INT."/>
    <s v="4420839654"/>
    <s v="ENE 2022"/>
    <s v="31/01/2022"/>
    <s v="31/01/2022"/>
    <s v="SMSSIGILE"/>
    <n v="420.75"/>
    <n v="5"/>
  </r>
  <r>
    <x v="0"/>
    <s v="AREA I. HOSPITAL 'V. ARRIXACA'"/>
    <s v="60725001"/>
    <s v="CONC.ENTID.PRIV. AE"/>
    <x v="8"/>
    <x v="8"/>
    <s v="1000005611"/>
    <x v="10"/>
    <s v="1120652001"/>
    <s v="CONCIERTOS MED.INT."/>
    <s v="4420851370"/>
    <s v="FEB 2022"/>
    <s v="28/02/2022"/>
    <s v="28/02/2022"/>
    <s v="SMSSIGILE"/>
    <n v="504.9"/>
    <n v="6"/>
  </r>
  <r>
    <x v="0"/>
    <s v="AREA I. HOSPITAL 'V. ARRIXACA'"/>
    <s v="60725001"/>
    <s v="CONC.ENTID.PRIV. AE"/>
    <x v="8"/>
    <x v="8"/>
    <s v="1000005611"/>
    <x v="10"/>
    <s v="1120652001"/>
    <s v="CONCIERTOS MED.INT."/>
    <s v="4420867063"/>
    <s v="ABR 2022"/>
    <s v="01/04/2022"/>
    <s v="31/03/2022"/>
    <s v="SMSSIGILE"/>
    <n v="46114.2"/>
    <n v="548"/>
  </r>
  <r>
    <x v="0"/>
    <s v="AREA I. HOSPITAL 'V. ARRIXACA'"/>
    <s v="60725001"/>
    <s v="CONC.ENTID.PRIV. AE"/>
    <x v="8"/>
    <x v="8"/>
    <s v="1000005611"/>
    <x v="10"/>
    <s v="1120652001"/>
    <s v="CONCIERTOS MED.INT."/>
    <s v="4420889228"/>
    <s v="MAY 2022"/>
    <s v="31/05/2022"/>
    <s v="31/05/2022"/>
    <s v="SMSSIGILE"/>
    <n v="1093.95"/>
    <n v="13"/>
  </r>
  <r>
    <x v="0"/>
    <s v="AREA I. HOSPITAL 'V. ARRIXACA'"/>
    <s v="60725001"/>
    <s v="CONC.ENTID.PRIV. AE"/>
    <x v="8"/>
    <x v="8"/>
    <s v="1000005611"/>
    <x v="10"/>
    <s v="1120652001"/>
    <s v="CONCIERTOS MED.INT."/>
    <s v="4420912526"/>
    <s v="JUL 2022"/>
    <s v="31/07/2022"/>
    <s v="31/07/2022"/>
    <s v="SMSSIGILE"/>
    <n v="252.45"/>
    <n v="3"/>
  </r>
  <r>
    <x v="0"/>
    <s v="AREA I. HOSPITAL 'V. ARRIXACA'"/>
    <s v="60725001"/>
    <s v="CONC.ENTID.PRIV. AE"/>
    <x v="8"/>
    <x v="8"/>
    <s v="1000005611"/>
    <x v="10"/>
    <s v="1120652001"/>
    <s v="CONCIERTOS MED.INT."/>
    <s v="4420922521"/>
    <s v="AGO 2022"/>
    <s v="31/08/2022"/>
    <s v="31/08/2022"/>
    <s v="SMSSIGILE"/>
    <n v="4712.3999999999996"/>
    <n v="56"/>
  </r>
  <r>
    <x v="0"/>
    <s v="AREA I. HOSPITAL 'V. ARRIXACA'"/>
    <s v="60725001"/>
    <s v="CONC.ENTID.PRIV. AE"/>
    <x v="8"/>
    <x v="8"/>
    <s v="1000005611"/>
    <x v="10"/>
    <s v="1120652001"/>
    <s v="CONCIERTOS MED.INT."/>
    <s v="4420934172"/>
    <s v="SEP 2022"/>
    <s v="30/09/2022"/>
    <s v="30/09/2022"/>
    <s v="SMSSIGILE"/>
    <n v="5049"/>
    <n v="60"/>
  </r>
  <r>
    <x v="0"/>
    <s v="AREA I. HOSPITAL 'V. ARRIXACA'"/>
    <s v="60725001"/>
    <s v="CONC.ENTID.PRIV. AE"/>
    <x v="8"/>
    <x v="8"/>
    <s v="1000005611"/>
    <x v="10"/>
    <s v="1120652001"/>
    <s v="CONCIERTOS MED.INT."/>
    <s v="4420947797"/>
    <s v="OCT 2022"/>
    <s v="31/10/2022"/>
    <s v="31/10/2022"/>
    <s v="SMSSIGILE"/>
    <n v="6142.95"/>
    <n v="73"/>
  </r>
  <r>
    <x v="0"/>
    <s v="AREA I. HOSPITAL 'V. ARRIXACA'"/>
    <s v="60725001"/>
    <s v="CONC.ENTID.PRIV. AE"/>
    <x v="8"/>
    <x v="8"/>
    <s v="1000005611"/>
    <x v="10"/>
    <s v="1120652001"/>
    <s v="CONCIERTOS MED.INT."/>
    <s v="4420962891"/>
    <s v="DIC 2022"/>
    <s v="01/12/2022"/>
    <s v="30/11/2022"/>
    <s v="SMSSIGILE"/>
    <n v="7566.21"/>
    <n v="81"/>
  </r>
  <r>
    <x v="0"/>
    <s v="AREA I. HOSPITAL 'V. ARRIXACA'"/>
    <s v="60725001"/>
    <s v="CONC.ENTID.PRIV. AE"/>
    <x v="8"/>
    <x v="8"/>
    <s v="1000005611"/>
    <x v="10"/>
    <s v="1120652001"/>
    <s v="CONCIERTOS MED.INT."/>
    <s v="4420976038"/>
    <s v="DIC 2022"/>
    <s v="31/12/2022"/>
    <s v="31/12/2022"/>
    <s v="SMSSIGILE"/>
    <n v="6445.29"/>
    <n v="69"/>
  </r>
  <r>
    <x v="0"/>
    <s v="AREA I. HOSPITAL 'V. ARRIXACA'"/>
    <s v="60725001"/>
    <s v="CONC.ENTID.PRIV. AE"/>
    <x v="9"/>
    <x v="9"/>
    <s v="1000005611"/>
    <x v="10"/>
    <s v="1120652001"/>
    <s v="CONCIERTOS MED.INT."/>
    <s v="4420839654"/>
    <s v="ENE 2022"/>
    <s v="31/01/2022"/>
    <s v="31/01/2022"/>
    <s v="SMSSIGILE"/>
    <n v="24841.8"/>
    <n v="185"/>
  </r>
  <r>
    <x v="0"/>
    <s v="AREA I. HOSPITAL 'V. ARRIXACA'"/>
    <s v="60725001"/>
    <s v="CONC.ENTID.PRIV. AE"/>
    <x v="9"/>
    <x v="9"/>
    <s v="1000005611"/>
    <x v="10"/>
    <s v="1120652001"/>
    <s v="CONCIERTOS MED.INT."/>
    <s v="4420851370"/>
    <s v="FEB 2022"/>
    <s v="28/02/2022"/>
    <s v="28/02/2022"/>
    <s v="SMSSIGILE"/>
    <n v="23364.720000000001"/>
    <n v="174"/>
  </r>
  <r>
    <x v="0"/>
    <s v="AREA I. HOSPITAL 'V. ARRIXACA'"/>
    <s v="60725001"/>
    <s v="CONC.ENTID.PRIV. AE"/>
    <x v="9"/>
    <x v="9"/>
    <s v="1000005611"/>
    <x v="10"/>
    <s v="1120652001"/>
    <s v="CONCIERTOS MED.INT."/>
    <s v="4420865853"/>
    <s v="MAR 2022"/>
    <s v="31/03/2022"/>
    <s v="31/03/2022"/>
    <s v="FI_USU"/>
    <n v="38941.199999999997"/>
    <n v="290"/>
  </r>
  <r>
    <x v="0"/>
    <s v="AREA I. HOSPITAL 'V. ARRIXACA'"/>
    <s v="60725001"/>
    <s v="CONC.ENTID.PRIV. AE"/>
    <x v="9"/>
    <x v="9"/>
    <s v="1000005611"/>
    <x v="10"/>
    <s v="1120652001"/>
    <s v="CONCIERTOS MED.INT."/>
    <s v="4420867063"/>
    <s v="ABR 2022"/>
    <s v="01/04/2022"/>
    <s v="31/03/2022"/>
    <s v="SMSSIGILE"/>
    <n v="671.4"/>
    <n v="5"/>
  </r>
  <r>
    <x v="0"/>
    <s v="AREA I. HOSPITAL 'V. ARRIXACA'"/>
    <s v="60725001"/>
    <s v="CONC.ENTID.PRIV. AE"/>
    <x v="9"/>
    <x v="9"/>
    <s v="1000005611"/>
    <x v="10"/>
    <s v="1120652001"/>
    <s v="CONCIERTOS MED.INT."/>
    <s v="4420875384"/>
    <s v="ABR 2022"/>
    <s v="30/04/2022"/>
    <s v="30/04/2022"/>
    <s v="SMSSIGILE"/>
    <n v="20410.560000000001"/>
    <n v="152"/>
  </r>
  <r>
    <x v="0"/>
    <s v="AREA I. HOSPITAL 'V. ARRIXACA'"/>
    <s v="60725001"/>
    <s v="CONC.ENTID.PRIV. AE"/>
    <x v="9"/>
    <x v="9"/>
    <s v="1000005611"/>
    <x v="10"/>
    <s v="1120652001"/>
    <s v="CONCIERTOS MED.INT."/>
    <s v="4420889228"/>
    <s v="MAY 2022"/>
    <s v="31/05/2022"/>
    <s v="31/05/2022"/>
    <s v="SMSSIGILE"/>
    <n v="26318.880000000001"/>
    <n v="196"/>
  </r>
  <r>
    <x v="0"/>
    <s v="AREA I. HOSPITAL 'V. ARRIXACA'"/>
    <s v="60725001"/>
    <s v="CONC.ENTID.PRIV. AE"/>
    <x v="9"/>
    <x v="9"/>
    <s v="1000005611"/>
    <x v="10"/>
    <s v="1120652001"/>
    <s v="CONCIERTOS MED.INT."/>
    <s v="4420901622"/>
    <s v="JUN 2022"/>
    <s v="30/06/2022"/>
    <s v="30/06/2022"/>
    <s v="SMSSIGILE"/>
    <n v="35047.08"/>
    <n v="261"/>
  </r>
  <r>
    <x v="0"/>
    <s v="AREA I. HOSPITAL 'V. ARRIXACA'"/>
    <s v="60725001"/>
    <s v="CONC.ENTID.PRIV. AE"/>
    <x v="9"/>
    <x v="9"/>
    <s v="1000005611"/>
    <x v="10"/>
    <s v="1120652001"/>
    <s v="CONCIERTOS MED.INT."/>
    <s v="4420912526"/>
    <s v="JUL 2022"/>
    <s v="31/07/2022"/>
    <s v="31/07/2022"/>
    <s v="SMSSIGILE"/>
    <n v="15039.36"/>
    <n v="112"/>
  </r>
  <r>
    <x v="0"/>
    <s v="AREA I. HOSPITAL 'V. ARRIXACA'"/>
    <s v="60725001"/>
    <s v="CONC.ENTID.PRIV. AE"/>
    <x v="9"/>
    <x v="9"/>
    <s v="1000005611"/>
    <x v="10"/>
    <s v="1120652001"/>
    <s v="CONCIERTOS MED.INT."/>
    <s v="4420922521"/>
    <s v="AGO 2022"/>
    <s v="31/08/2022"/>
    <s v="31/08/2022"/>
    <s v="SMSSIGILE"/>
    <n v="7385.4"/>
    <n v="55"/>
  </r>
  <r>
    <x v="0"/>
    <s v="AREA I. HOSPITAL 'V. ARRIXACA'"/>
    <s v="60725001"/>
    <s v="CONC.ENTID.PRIV. AE"/>
    <x v="9"/>
    <x v="9"/>
    <s v="1000005611"/>
    <x v="10"/>
    <s v="1120652001"/>
    <s v="CONCIERTOS MED.INT."/>
    <s v="4420934172"/>
    <s v="SEP 2022"/>
    <s v="30/09/2022"/>
    <s v="30/09/2022"/>
    <s v="SMSSIGILE"/>
    <n v="6579.72"/>
    <n v="49"/>
  </r>
  <r>
    <x v="0"/>
    <s v="AREA I. HOSPITAL 'V. ARRIXACA'"/>
    <s v="60725001"/>
    <s v="CONC.ENTID.PRIV. AE"/>
    <x v="9"/>
    <x v="9"/>
    <s v="1000005611"/>
    <x v="10"/>
    <s v="1120652001"/>
    <s v="CONCIERTOS MED.INT."/>
    <s v="4420947797"/>
    <s v="OCT 2022"/>
    <s v="31/10/2022"/>
    <s v="31/10/2022"/>
    <s v="SMSSIGILE"/>
    <n v="8862.48"/>
    <n v="66"/>
  </r>
  <r>
    <x v="0"/>
    <s v="AREA I. HOSPITAL 'V. ARRIXACA'"/>
    <s v="60725001"/>
    <s v="CONC.ENTID.PRIV. AE"/>
    <x v="9"/>
    <x v="9"/>
    <s v="1000005611"/>
    <x v="10"/>
    <s v="1120652001"/>
    <s v="CONCIERTOS MED.INT."/>
    <s v="4420962891"/>
    <s v="DIC 2022"/>
    <s v="01/12/2022"/>
    <s v="30/11/2022"/>
    <s v="SMSSIGILE"/>
    <n v="10135.4"/>
    <n v="68"/>
  </r>
  <r>
    <x v="0"/>
    <s v="AREA I. HOSPITAL 'V. ARRIXACA'"/>
    <s v="60725001"/>
    <s v="CONC.ENTID.PRIV. AE"/>
    <x v="9"/>
    <x v="9"/>
    <s v="1000005611"/>
    <x v="10"/>
    <s v="1120652001"/>
    <s v="CONCIERTOS MED.INT."/>
    <s v="4420976038"/>
    <s v="DIC 2022"/>
    <s v="31/12/2022"/>
    <s v="31/12/2022"/>
    <s v="SMSSIGILE"/>
    <n v="15054.05"/>
    <n v="101"/>
  </r>
  <r>
    <x v="0"/>
    <s v="AREA I. HOSPITAL 'V. ARRIXACA'"/>
    <s v="60725001"/>
    <s v="CONC.ENTID.PRIV. AE"/>
    <x v="10"/>
    <x v="10"/>
    <s v="1000005611"/>
    <x v="10"/>
    <s v="1120652001"/>
    <s v="CONCIERTOS MED.INT."/>
    <s v="4420839654"/>
    <s v="ENE 2022"/>
    <s v="31/01/2022"/>
    <s v="31/01/2022"/>
    <s v="SMSSIGILE"/>
    <n v="9360"/>
    <n v="120"/>
  </r>
  <r>
    <x v="0"/>
    <s v="AREA I. HOSPITAL 'V. ARRIXACA'"/>
    <s v="60725001"/>
    <s v="CONC.ENTID.PRIV. AE"/>
    <x v="10"/>
    <x v="10"/>
    <s v="1000005611"/>
    <x v="10"/>
    <s v="1120652001"/>
    <s v="CONCIERTOS MED.INT."/>
    <s v="4420851370"/>
    <s v="FEB 2022"/>
    <s v="28/02/2022"/>
    <s v="28/02/2022"/>
    <s v="SMSSIGILE"/>
    <n v="7956"/>
    <n v="102"/>
  </r>
  <r>
    <x v="0"/>
    <s v="AREA I. HOSPITAL 'V. ARRIXACA'"/>
    <s v="60725001"/>
    <s v="CONC.ENTID.PRIV. AE"/>
    <x v="10"/>
    <x v="10"/>
    <s v="1000005611"/>
    <x v="10"/>
    <s v="1120652001"/>
    <s v="CONCIERTOS MED.INT."/>
    <s v="4420865853"/>
    <s v="MAR 2022"/>
    <s v="31/03/2022"/>
    <s v="31/03/2022"/>
    <s v="FI_USU"/>
    <n v="14742"/>
    <n v="189"/>
  </r>
  <r>
    <x v="0"/>
    <s v="AREA I. HOSPITAL 'V. ARRIXACA'"/>
    <s v="60725001"/>
    <s v="CONC.ENTID.PRIV. AE"/>
    <x v="10"/>
    <x v="10"/>
    <s v="1000005611"/>
    <x v="10"/>
    <s v="1120652001"/>
    <s v="CONCIERTOS MED.INT."/>
    <s v="4420867063"/>
    <s v="ABR 2022"/>
    <s v="01/04/2022"/>
    <s v="31/03/2022"/>
    <s v="SMSSIGILE"/>
    <n v="1326"/>
    <n v="17"/>
  </r>
  <r>
    <x v="0"/>
    <s v="AREA I. HOSPITAL 'V. ARRIXACA'"/>
    <s v="60725001"/>
    <s v="CONC.ENTID.PRIV. AE"/>
    <x v="10"/>
    <x v="10"/>
    <s v="1000005611"/>
    <x v="10"/>
    <s v="1120652001"/>
    <s v="CONCIERTOS MED.INT."/>
    <s v="4420875384"/>
    <s v="ABR 2022"/>
    <s v="30/04/2022"/>
    <s v="30/04/2022"/>
    <s v="SMSSIGILE"/>
    <n v="9126"/>
    <n v="117"/>
  </r>
  <r>
    <x v="0"/>
    <s v="AREA I. HOSPITAL 'V. ARRIXACA'"/>
    <s v="60725001"/>
    <s v="CONC.ENTID.PRIV. AE"/>
    <x v="10"/>
    <x v="10"/>
    <s v="1000005611"/>
    <x v="10"/>
    <s v="1120652001"/>
    <s v="CONCIERTOS MED.INT."/>
    <s v="4420889228"/>
    <s v="MAY 2022"/>
    <s v="31/05/2022"/>
    <s v="31/05/2022"/>
    <s v="SMSSIGILE"/>
    <n v="12558"/>
    <n v="161"/>
  </r>
  <r>
    <x v="0"/>
    <s v="AREA I. HOSPITAL 'V. ARRIXACA'"/>
    <s v="60725001"/>
    <s v="CONC.ENTID.PRIV. AE"/>
    <x v="10"/>
    <x v="10"/>
    <s v="1000005611"/>
    <x v="10"/>
    <s v="1120652001"/>
    <s v="CONCIERTOS MED.INT."/>
    <s v="4420901622"/>
    <s v="JUN 2022"/>
    <s v="30/06/2022"/>
    <s v="30/06/2022"/>
    <s v="SMSSIGILE"/>
    <n v="14586"/>
    <n v="187"/>
  </r>
  <r>
    <x v="0"/>
    <s v="AREA I. HOSPITAL 'V. ARRIXACA'"/>
    <s v="60725001"/>
    <s v="CONC.ENTID.PRIV. AE"/>
    <x v="10"/>
    <x v="10"/>
    <s v="1000005611"/>
    <x v="10"/>
    <s v="1120652001"/>
    <s v="CONCIERTOS MED.INT."/>
    <s v="4420912526"/>
    <s v="JUL 2022"/>
    <s v="31/07/2022"/>
    <s v="31/07/2022"/>
    <s v="SMSSIGILE"/>
    <n v="6006"/>
    <n v="77"/>
  </r>
  <r>
    <x v="0"/>
    <s v="AREA I. HOSPITAL 'V. ARRIXACA'"/>
    <s v="60725001"/>
    <s v="CONC.ENTID.PRIV. AE"/>
    <x v="10"/>
    <x v="10"/>
    <s v="1000005611"/>
    <x v="10"/>
    <s v="1120652001"/>
    <s v="CONCIERTOS MED.INT."/>
    <s v="4420922521"/>
    <s v="AGO 2022"/>
    <s v="31/08/2022"/>
    <s v="31/08/2022"/>
    <s v="SMSSIGILE"/>
    <n v="5850"/>
    <n v="75"/>
  </r>
  <r>
    <x v="0"/>
    <s v="AREA I. HOSPITAL 'V. ARRIXACA'"/>
    <s v="60725001"/>
    <s v="CONC.ENTID.PRIV. AE"/>
    <x v="10"/>
    <x v="10"/>
    <s v="1000005611"/>
    <x v="10"/>
    <s v="1120652001"/>
    <s v="CONCIERTOS MED.INT."/>
    <s v="4420934172"/>
    <s v="SEP 2022"/>
    <s v="30/09/2022"/>
    <s v="30/09/2022"/>
    <s v="SMSSIGILE"/>
    <n v="3042"/>
    <n v="39"/>
  </r>
  <r>
    <x v="0"/>
    <s v="AREA I. HOSPITAL 'V. ARRIXACA'"/>
    <s v="60725001"/>
    <s v="CONC.ENTID.PRIV. AE"/>
    <x v="10"/>
    <x v="10"/>
    <s v="1000005611"/>
    <x v="10"/>
    <s v="1120652001"/>
    <s v="CONCIERTOS MED.INT."/>
    <s v="4420947797"/>
    <s v="OCT 2022"/>
    <s v="31/10/2022"/>
    <s v="31/10/2022"/>
    <s v="SMSSIGILE"/>
    <n v="3666"/>
    <n v="47"/>
  </r>
  <r>
    <x v="0"/>
    <s v="AREA I. HOSPITAL 'V. ARRIXACA'"/>
    <s v="60725001"/>
    <s v="CONC.ENTID.PRIV. AE"/>
    <x v="10"/>
    <x v="10"/>
    <s v="1000005611"/>
    <x v="10"/>
    <s v="1120652001"/>
    <s v="CONCIERTOS MED.INT."/>
    <s v="4420962891"/>
    <s v="DIC 2022"/>
    <s v="01/12/2022"/>
    <s v="30/11/2022"/>
    <s v="SMSSIGILE"/>
    <n v="4502.16"/>
    <n v="52"/>
  </r>
  <r>
    <x v="0"/>
    <s v="AREA I. HOSPITAL 'V. ARRIXACA'"/>
    <s v="60725001"/>
    <s v="CONC.ENTID.PRIV. AE"/>
    <x v="10"/>
    <x v="10"/>
    <s v="1000005611"/>
    <x v="10"/>
    <s v="1120652001"/>
    <s v="CONCIERTOS MED.INT."/>
    <s v="4420976038"/>
    <s v="DIC 2022"/>
    <s v="31/12/2022"/>
    <s v="31/12/2022"/>
    <s v="SMSSIGILE"/>
    <n v="6060.6"/>
    <n v="70"/>
  </r>
  <r>
    <x v="0"/>
    <s v="AREA I. HOSPITAL 'V. ARRIXACA'"/>
    <s v="60725001"/>
    <s v="CONC.ENTID.PRIV. AE"/>
    <x v="11"/>
    <x v="11"/>
    <s v="1000005611"/>
    <x v="10"/>
    <s v="1120652001"/>
    <s v="CONCIERTOS MED.INT."/>
    <s v="4420839654"/>
    <s v="ENE 2022"/>
    <s v="31/01/2022"/>
    <s v="31/01/2022"/>
    <s v="SMSSIGILE"/>
    <n v="7573.5"/>
    <n v="90"/>
  </r>
  <r>
    <x v="0"/>
    <s v="AREA I. HOSPITAL 'V. ARRIXACA'"/>
    <s v="60725001"/>
    <s v="CONC.ENTID.PRIV. AE"/>
    <x v="11"/>
    <x v="11"/>
    <s v="1000005611"/>
    <x v="10"/>
    <s v="1120652001"/>
    <s v="CONCIERTOS MED.INT."/>
    <s v="4420851370"/>
    <s v="FEB 2022"/>
    <s v="28/02/2022"/>
    <s v="28/02/2022"/>
    <s v="SMSSIGILE"/>
    <n v="10518.75"/>
    <n v="125"/>
  </r>
  <r>
    <x v="0"/>
    <s v="AREA I. HOSPITAL 'V. ARRIXACA'"/>
    <s v="60725001"/>
    <s v="CONC.ENTID.PRIV. AE"/>
    <x v="11"/>
    <x v="11"/>
    <s v="1000005611"/>
    <x v="10"/>
    <s v="1120652001"/>
    <s v="CONCIERTOS MED.INT."/>
    <s v="4420865853"/>
    <s v="MAR 2022"/>
    <s v="31/03/2022"/>
    <s v="31/03/2022"/>
    <s v="FI_USU"/>
    <n v="4628.25"/>
    <n v="55"/>
  </r>
  <r>
    <x v="0"/>
    <s v="AREA I. HOSPITAL 'V. ARRIXACA'"/>
    <s v="60725001"/>
    <s v="CONC.ENTID.PRIV. AE"/>
    <x v="11"/>
    <x v="11"/>
    <s v="1000005611"/>
    <x v="10"/>
    <s v="1120652001"/>
    <s v="CONCIERTOS MED.INT."/>
    <s v="4420867063"/>
    <s v="ABR 2022"/>
    <s v="01/04/2022"/>
    <s v="31/03/2022"/>
    <s v="SMSSIGILE"/>
    <n v="9004.0499999999993"/>
    <n v="107"/>
  </r>
  <r>
    <x v="0"/>
    <s v="AREA I. HOSPITAL 'V. ARRIXACA'"/>
    <s v="60725001"/>
    <s v="CONC.ENTID.PRIV. AE"/>
    <x v="11"/>
    <x v="11"/>
    <s v="1000005611"/>
    <x v="10"/>
    <s v="1120652001"/>
    <s v="CONCIERTOS MED.INT."/>
    <s v="4420875384"/>
    <s v="ABR 2022"/>
    <s v="30/04/2022"/>
    <s v="30/04/2022"/>
    <s v="SMSSIGILE"/>
    <n v="9845.5499999999993"/>
    <n v="117"/>
  </r>
  <r>
    <x v="0"/>
    <s v="AREA I. HOSPITAL 'V. ARRIXACA'"/>
    <s v="60725001"/>
    <s v="CONC.ENTID.PRIV. AE"/>
    <x v="11"/>
    <x v="11"/>
    <s v="1000005611"/>
    <x v="10"/>
    <s v="1120652001"/>
    <s v="CONCIERTOS MED.INT."/>
    <s v="4420889228"/>
    <s v="MAY 2022"/>
    <s v="31/05/2022"/>
    <s v="31/05/2022"/>
    <s v="SMSSIGILE"/>
    <n v="12454.2"/>
    <n v="148"/>
  </r>
  <r>
    <x v="0"/>
    <s v="AREA I. HOSPITAL 'V. ARRIXACA'"/>
    <s v="60725001"/>
    <s v="CONC.ENTID.PRIV. AE"/>
    <x v="11"/>
    <x v="11"/>
    <s v="1000005611"/>
    <x v="10"/>
    <s v="1120652001"/>
    <s v="CONCIERTOS MED.INT."/>
    <s v="4420901622"/>
    <s v="JUN 2022"/>
    <s v="30/06/2022"/>
    <s v="30/06/2022"/>
    <s v="SMSSIGILE"/>
    <n v="15062.85"/>
    <n v="179"/>
  </r>
  <r>
    <x v="0"/>
    <s v="AREA I. HOSPITAL 'V. ARRIXACA'"/>
    <s v="60725001"/>
    <s v="CONC.ENTID.PRIV. AE"/>
    <x v="11"/>
    <x v="11"/>
    <s v="1000005611"/>
    <x v="10"/>
    <s v="1120652001"/>
    <s v="CONCIERTOS MED.INT."/>
    <s v="4420912526"/>
    <s v="JUL 2022"/>
    <s v="31/07/2022"/>
    <s v="31/07/2022"/>
    <s v="SMSSIGILE"/>
    <n v="8835.75"/>
    <n v="105"/>
  </r>
  <r>
    <x v="0"/>
    <s v="AREA I. HOSPITAL 'V. ARRIXACA'"/>
    <s v="60725001"/>
    <s v="CONC.ENTID.PRIV. AE"/>
    <x v="11"/>
    <x v="11"/>
    <s v="1000005611"/>
    <x v="10"/>
    <s v="1120652001"/>
    <s v="CONCIERTOS MED.INT."/>
    <s v="4420922521"/>
    <s v="AGO 2022"/>
    <s v="31/08/2022"/>
    <s v="31/08/2022"/>
    <s v="SMSSIGILE"/>
    <n v="11444.4"/>
    <n v="136"/>
  </r>
  <r>
    <x v="0"/>
    <s v="AREA I. HOSPITAL 'V. ARRIXACA'"/>
    <s v="60725001"/>
    <s v="CONC.ENTID.PRIV. AE"/>
    <x v="11"/>
    <x v="11"/>
    <s v="1000005611"/>
    <x v="10"/>
    <s v="1120652001"/>
    <s v="CONCIERTOS MED.INT."/>
    <s v="4420934172"/>
    <s v="SEP 2022"/>
    <s v="30/09/2022"/>
    <s v="30/09/2022"/>
    <s v="SMSSIGILE"/>
    <n v="14726.25"/>
    <n v="175"/>
  </r>
  <r>
    <x v="0"/>
    <s v="AREA I. HOSPITAL 'V. ARRIXACA'"/>
    <s v="60725001"/>
    <s v="CONC.ENTID.PRIV. AE"/>
    <x v="11"/>
    <x v="11"/>
    <s v="1000005611"/>
    <x v="10"/>
    <s v="1120652001"/>
    <s v="CONCIERTOS MED.INT."/>
    <s v="4420947797"/>
    <s v="OCT 2022"/>
    <s v="31/10/2022"/>
    <s v="31/10/2022"/>
    <s v="SMSSIGILE"/>
    <n v="11107.8"/>
    <n v="132"/>
  </r>
  <r>
    <x v="0"/>
    <s v="AREA I. HOSPITAL 'V. ARRIXACA'"/>
    <s v="60725001"/>
    <s v="CONC.ENTID.PRIV. AE"/>
    <x v="11"/>
    <x v="11"/>
    <s v="1000005611"/>
    <x v="10"/>
    <s v="1120652001"/>
    <s v="CONCIERTOS MED.INT."/>
    <s v="4420962891"/>
    <s v="DIC 2022"/>
    <s v="01/12/2022"/>
    <s v="30/11/2022"/>
    <s v="SMSSIGILE"/>
    <n v="12703.76"/>
    <n v="136"/>
  </r>
  <r>
    <x v="0"/>
    <s v="AREA I. HOSPITAL 'V. ARRIXACA'"/>
    <s v="60725001"/>
    <s v="CONC.ENTID.PRIV. AE"/>
    <x v="11"/>
    <x v="11"/>
    <s v="1000005611"/>
    <x v="10"/>
    <s v="1120652001"/>
    <s v="CONCIERTOS MED.INT."/>
    <s v="4420976038"/>
    <s v="DIC 2022"/>
    <s v="31/12/2022"/>
    <s v="31/12/2022"/>
    <s v="SMSSIGILE"/>
    <n v="12236.71"/>
    <n v="131"/>
  </r>
  <r>
    <x v="0"/>
    <s v="AREA I. HOSPITAL 'V. ARRIXACA'"/>
    <s v="60725001"/>
    <s v="CONC.ENTID.PRIV. AE"/>
    <x v="12"/>
    <x v="12"/>
    <s v="1000005611"/>
    <x v="10"/>
    <s v="1120652001"/>
    <s v="CONCIERTOS MED.INT."/>
    <s v="4420976038"/>
    <s v="DIC 2022"/>
    <s v="31/12/2022"/>
    <s v="31/12/2022"/>
    <s v="SMSSIGILE"/>
    <n v="199.8"/>
    <n v="3"/>
  </r>
  <r>
    <x v="0"/>
    <s v="AREA I. HOSPITAL 'V. ARRIXACA'"/>
    <s v="60725001"/>
    <s v="CONC.ENTID.PRIV. AE"/>
    <x v="2"/>
    <x v="2"/>
    <s v="1000005611"/>
    <x v="10"/>
    <s v="1120652001"/>
    <s v="CONCIERTOS MED.INT."/>
    <s v="4420867063"/>
    <s v="ABR 2022"/>
    <s v="01/04/2022"/>
    <s v="31/03/2022"/>
    <s v="SMSSIGILE"/>
    <n v="40282.74"/>
    <n v="261"/>
  </r>
  <r>
    <x v="0"/>
    <s v="AREA I. HOSPITAL 'V. ARRIXACA'"/>
    <s v="60725001"/>
    <s v="CONC.ENTID.PRIV. AE"/>
    <x v="2"/>
    <x v="2"/>
    <s v="1000005611"/>
    <x v="10"/>
    <s v="1120652001"/>
    <s v="CONCIERTOS MED.INT."/>
    <s v="4420962891"/>
    <s v="DIC 2022"/>
    <s v="01/12/2022"/>
    <s v="30/11/2022"/>
    <s v="SMSSIGILE"/>
    <n v="2160.7600000000002"/>
    <n v="14"/>
  </r>
  <r>
    <x v="1"/>
    <s v="AREA II. HOSPITAL SANTA LUCÍA"/>
    <s v="60725001"/>
    <s v="CONC.ENTID.PRIV. AE"/>
    <x v="8"/>
    <x v="8"/>
    <s v="1000005611"/>
    <x v="10"/>
    <s v="1270652001"/>
    <s v="CONCIERTOS MED.INT."/>
    <s v="4420867063"/>
    <s v="ABR 2022"/>
    <s v="01/04/2022"/>
    <s v="31/03/2022"/>
    <s v="SMSSIGILE"/>
    <n v="925.65"/>
    <n v="11"/>
  </r>
  <r>
    <x v="1"/>
    <s v="AREA II. HOSPITAL SANTA LUCÍA"/>
    <s v="60725001"/>
    <s v="CONC.ENTID.PRIV. AE"/>
    <x v="9"/>
    <x v="9"/>
    <s v="1000005611"/>
    <x v="10"/>
    <s v="1270652001"/>
    <s v="CONCIERTOS MED.INT."/>
    <s v="4420867063"/>
    <s v="ABR 2022"/>
    <s v="01/04/2022"/>
    <s v="31/03/2022"/>
    <s v="SMSSIGILE"/>
    <n v="805.68"/>
    <n v="6"/>
  </r>
  <r>
    <x v="1"/>
    <s v="AREA II. HOSPITAL SANTA LUCÍA"/>
    <s v="60725001"/>
    <s v="CONC.ENTID.PRIV. AE"/>
    <x v="10"/>
    <x v="10"/>
    <s v="1000005611"/>
    <x v="10"/>
    <s v="1270652001"/>
    <s v="CONCIERTOS MED.INT."/>
    <s v="4420867063"/>
    <s v="ABR 2022"/>
    <s v="01/04/2022"/>
    <s v="31/03/2022"/>
    <s v="SMSSIGILE"/>
    <n v="390"/>
    <n v="5"/>
  </r>
  <r>
    <x v="1"/>
    <s v="AREA II. HOSPITAL SANTA LUCÍA"/>
    <s v="60725001"/>
    <s v="CONC.ENTID.PRIV. AE"/>
    <x v="2"/>
    <x v="2"/>
    <s v="1000005611"/>
    <x v="10"/>
    <s v="1270652001"/>
    <s v="CONCIERTOS MED.INT."/>
    <s v="4420867063"/>
    <s v="ABR 2022"/>
    <s v="01/04/2022"/>
    <s v="31/03/2022"/>
    <s v="SMSSIGILE"/>
    <n v="3241.14"/>
    <n v="21"/>
  </r>
  <r>
    <x v="8"/>
    <s v="AREA III. GERENCIA UNICA"/>
    <s v="60725001"/>
    <s v="CONC.ENTID.PRIV. AE"/>
    <x v="9"/>
    <x v="9"/>
    <s v="1000005611"/>
    <x v="10"/>
    <s v="1320652001"/>
    <s v="CONCIERTOS MED.INT."/>
    <s v="4420851370"/>
    <s v="FEB 2022"/>
    <s v="28/02/2022"/>
    <s v="28/02/2022"/>
    <s v="SMSSIGILE"/>
    <n v="805.68"/>
    <n v="6"/>
  </r>
  <r>
    <x v="8"/>
    <s v="AREA III. GERENCIA UNICA"/>
    <s v="60725001"/>
    <s v="CONC.ENTID.PRIV. AE"/>
    <x v="10"/>
    <x v="10"/>
    <s v="1000005611"/>
    <x v="10"/>
    <s v="1320652001"/>
    <s v="CONCIERTOS MED.INT."/>
    <s v="4420865853"/>
    <s v="MAR 2022"/>
    <s v="31/03/2022"/>
    <s v="31/03/2022"/>
    <s v="FI_USU"/>
    <n v="546"/>
    <n v="7"/>
  </r>
  <r>
    <x v="9"/>
    <s v="AREA IV. GERENCIA UNICA"/>
    <s v="60725001"/>
    <s v="CONC.ENTID.PRIV. AE"/>
    <x v="8"/>
    <x v="8"/>
    <s v="1000005611"/>
    <x v="10"/>
    <s v="1420652001"/>
    <s v="CONCIERTOS MED.INT."/>
    <s v="4420867063"/>
    <s v="ABR 2022"/>
    <s v="01/04/2022"/>
    <s v="31/03/2022"/>
    <s v="SMSSIGILE"/>
    <n v="2608.65"/>
    <n v="31"/>
  </r>
  <r>
    <x v="9"/>
    <s v="AREA IV. GERENCIA UNICA"/>
    <s v="60725001"/>
    <s v="CONC.ENTID.PRIV. AE"/>
    <x v="2"/>
    <x v="2"/>
    <s v="1000005611"/>
    <x v="10"/>
    <s v="1420652001"/>
    <s v="CONCIERTOS MED.INT."/>
    <s v="4420867063"/>
    <s v="ABR 2022"/>
    <s v="01/04/2022"/>
    <s v="31/03/2022"/>
    <s v="SMSSIGILE"/>
    <n v="14970.98"/>
    <n v="97"/>
  </r>
  <r>
    <x v="2"/>
    <s v="AREA V. GERENCIA UNICA"/>
    <s v="60725001"/>
    <s v="CONC.ENTID.PRIV. AE"/>
    <x v="8"/>
    <x v="8"/>
    <s v="1000005611"/>
    <x v="10"/>
    <s v="1520652001"/>
    <s v="CONCIERTOS MED.INT."/>
    <s v="4420889228"/>
    <s v="MAY 2022"/>
    <s v="31/05/2022"/>
    <s v="31/05/2022"/>
    <s v="SMSSIGILE"/>
    <n v="504.9"/>
    <n v="6"/>
  </r>
  <r>
    <x v="2"/>
    <s v="AREA V. GERENCIA UNICA"/>
    <s v="60725001"/>
    <s v="CONC.ENTID.PRIV. AE"/>
    <x v="8"/>
    <x v="8"/>
    <s v="1000005611"/>
    <x v="10"/>
    <s v="1520652001"/>
    <s v="CONCIERTOS MED.INT."/>
    <s v="4420901622"/>
    <s v="JUN 2022"/>
    <s v="30/06/2022"/>
    <s v="30/06/2022"/>
    <s v="SMSSIGILE"/>
    <n v="2692.8"/>
    <n v="32"/>
  </r>
  <r>
    <x v="2"/>
    <s v="AREA V. GERENCIA UNICA"/>
    <s v="60725001"/>
    <s v="CONC.ENTID.PRIV. AE"/>
    <x v="8"/>
    <x v="8"/>
    <s v="1000005611"/>
    <x v="10"/>
    <s v="1520652001"/>
    <s v="CONCIERTOS MED.INT."/>
    <s v="4420922521"/>
    <s v="AGO 2022"/>
    <s v="31/08/2022"/>
    <s v="31/08/2022"/>
    <s v="SMSSIGILE"/>
    <n v="2692.8"/>
    <n v="32"/>
  </r>
  <r>
    <x v="2"/>
    <s v="AREA V. GERENCIA UNICA"/>
    <s v="60725001"/>
    <s v="CONC.ENTID.PRIV. AE"/>
    <x v="8"/>
    <x v="8"/>
    <s v="1000005611"/>
    <x v="10"/>
    <s v="1520652001"/>
    <s v="CONCIERTOS MED.INT."/>
    <s v="4420934172"/>
    <s v="SEP 2022"/>
    <s v="30/09/2022"/>
    <s v="30/09/2022"/>
    <s v="SMSSIGILE"/>
    <n v="7573.5"/>
    <n v="90"/>
  </r>
  <r>
    <x v="2"/>
    <s v="AREA V. GERENCIA UNICA"/>
    <s v="60725001"/>
    <s v="CONC.ENTID.PRIV. AE"/>
    <x v="8"/>
    <x v="8"/>
    <s v="1000005611"/>
    <x v="10"/>
    <s v="1520652001"/>
    <s v="CONCIERTOS MED.INT."/>
    <s v="4420947797"/>
    <s v="OCT 2022"/>
    <s v="31/10/2022"/>
    <s v="31/10/2022"/>
    <s v="SMSSIGILE"/>
    <n v="9677.25"/>
    <n v="115"/>
  </r>
  <r>
    <x v="2"/>
    <s v="AREA V. GERENCIA UNICA"/>
    <s v="60725001"/>
    <s v="CONC.ENTID.PRIV. AE"/>
    <x v="8"/>
    <x v="8"/>
    <s v="1000005611"/>
    <x v="10"/>
    <s v="1520652001"/>
    <s v="CONCIERTOS MED.INT."/>
    <s v="4420962891"/>
    <s v="DIC 2022"/>
    <s v="01/12/2022"/>
    <s v="30/11/2022"/>
    <s v="SMSSIGILE"/>
    <n v="6538.7"/>
    <n v="70"/>
  </r>
  <r>
    <x v="2"/>
    <s v="AREA V. GERENCIA UNICA"/>
    <s v="60725001"/>
    <s v="CONC.ENTID.PRIV. AE"/>
    <x v="8"/>
    <x v="8"/>
    <s v="1000005611"/>
    <x v="10"/>
    <s v="1520652001"/>
    <s v="CONCIERTOS MED.INT."/>
    <s v="4420976038"/>
    <s v="DIC 2022"/>
    <s v="31/12/2022"/>
    <s v="31/12/2022"/>
    <s v="SMSSIGILE"/>
    <n v="7192.57"/>
    <n v="77"/>
  </r>
  <r>
    <x v="2"/>
    <s v="AREA V. GERENCIA UNICA"/>
    <s v="60725001"/>
    <s v="CONC.ENTID.PRIV. AE"/>
    <x v="2"/>
    <x v="2"/>
    <s v="1000005611"/>
    <x v="10"/>
    <s v="1520652001"/>
    <s v="CONCIERTOS MED.INT."/>
    <s v="4420867063"/>
    <s v="ABR 2022"/>
    <s v="01/04/2022"/>
    <s v="31/03/2022"/>
    <s v="SMSSIGILE"/>
    <n v="1234.72"/>
    <n v="8"/>
  </r>
  <r>
    <x v="2"/>
    <s v="AREA V. GERENCIA UNICA"/>
    <s v="60725001"/>
    <s v="CONC.ENTID.PRIV. AE"/>
    <x v="2"/>
    <x v="2"/>
    <s v="1000005611"/>
    <x v="10"/>
    <s v="1520652001"/>
    <s v="CONCIERTOS MED.INT."/>
    <s v="4420962891"/>
    <s v="DIC 2022"/>
    <s v="01/12/2022"/>
    <s v="30/11/2022"/>
    <s v="SMSSIGILE"/>
    <n v="1389.06"/>
    <n v="9"/>
  </r>
  <r>
    <x v="3"/>
    <s v="AREA VI. HOSPITAL  MORALES M."/>
    <s v="60725001"/>
    <s v="CONC.ENTID.PRIV. AE"/>
    <x v="8"/>
    <x v="8"/>
    <s v="1000005611"/>
    <x v="10"/>
    <s v="1620652001"/>
    <s v="CONCIERTOS MED.INT."/>
    <s v="4420839654"/>
    <s v="ENE 2022"/>
    <s v="31/01/2022"/>
    <s v="31/01/2022"/>
    <s v="SMSSIGILE"/>
    <n v="2187.9"/>
    <n v="26"/>
  </r>
  <r>
    <x v="3"/>
    <s v="AREA VI. HOSPITAL  MORALES M."/>
    <s v="60725001"/>
    <s v="CONC.ENTID.PRIV. AE"/>
    <x v="8"/>
    <x v="8"/>
    <s v="1000005611"/>
    <x v="10"/>
    <s v="1620652001"/>
    <s v="CONCIERTOS MED.INT."/>
    <s v="4420865853"/>
    <s v="MAR 2022"/>
    <s v="31/03/2022"/>
    <s v="31/03/2022"/>
    <s v="FI_USU"/>
    <n v="252.45"/>
    <n v="3"/>
  </r>
  <r>
    <x v="3"/>
    <s v="AREA VI. HOSPITAL  MORALES M."/>
    <s v="60725001"/>
    <s v="CONC.ENTID.PRIV. AE"/>
    <x v="8"/>
    <x v="8"/>
    <s v="1000005611"/>
    <x v="10"/>
    <s v="1620652001"/>
    <s v="CONCIERTOS MED.INT."/>
    <s v="4420867063"/>
    <s v="ABR 2022"/>
    <s v="01/04/2022"/>
    <s v="31/03/2022"/>
    <s v="SMSSIGILE"/>
    <n v="23309.55"/>
    <n v="277"/>
  </r>
  <r>
    <x v="3"/>
    <s v="AREA VI. HOSPITAL  MORALES M."/>
    <s v="60725001"/>
    <s v="CONC.ENTID.PRIV. AE"/>
    <x v="8"/>
    <x v="8"/>
    <s v="1000005611"/>
    <x v="10"/>
    <s v="1620652001"/>
    <s v="CONCIERTOS MED.INT."/>
    <s v="4420875384"/>
    <s v="ABR 2022"/>
    <s v="30/04/2022"/>
    <s v="30/04/2022"/>
    <s v="SMSSIGILE"/>
    <n v="2440.35"/>
    <n v="29"/>
  </r>
  <r>
    <x v="3"/>
    <s v="AREA VI. HOSPITAL  MORALES M."/>
    <s v="60725001"/>
    <s v="CONC.ENTID.PRIV. AE"/>
    <x v="8"/>
    <x v="8"/>
    <s v="1000005611"/>
    <x v="10"/>
    <s v="1620652001"/>
    <s v="CONCIERTOS MED.INT."/>
    <s v="4420889228"/>
    <s v="MAY 2022"/>
    <s v="31/05/2022"/>
    <s v="31/05/2022"/>
    <s v="SMSSIGILE"/>
    <n v="5217.3"/>
    <n v="62"/>
  </r>
  <r>
    <x v="3"/>
    <s v="AREA VI. HOSPITAL  MORALES M."/>
    <s v="60725001"/>
    <s v="CONC.ENTID.PRIV. AE"/>
    <x v="8"/>
    <x v="8"/>
    <s v="1000005611"/>
    <x v="10"/>
    <s v="1620652001"/>
    <s v="CONCIERTOS MED.INT."/>
    <s v="4420901622"/>
    <s v="JUN 2022"/>
    <s v="30/06/2022"/>
    <s v="30/06/2022"/>
    <s v="SMSSIGILE"/>
    <n v="1935.45"/>
    <n v="23"/>
  </r>
  <r>
    <x v="3"/>
    <s v="AREA VI. HOSPITAL  MORALES M."/>
    <s v="60725001"/>
    <s v="CONC.ENTID.PRIV. AE"/>
    <x v="8"/>
    <x v="8"/>
    <s v="1000005611"/>
    <x v="10"/>
    <s v="1620652001"/>
    <s v="CONCIERTOS MED.INT."/>
    <s v="4420912526"/>
    <s v="JUL 2022"/>
    <s v="31/07/2022"/>
    <s v="31/07/2022"/>
    <s v="SMSSIGILE"/>
    <n v="2103.75"/>
    <n v="25"/>
  </r>
  <r>
    <x v="3"/>
    <s v="AREA VI. HOSPITAL  MORALES M."/>
    <s v="60725001"/>
    <s v="CONC.ENTID.PRIV. AE"/>
    <x v="8"/>
    <x v="8"/>
    <s v="1000005611"/>
    <x v="10"/>
    <s v="1620652001"/>
    <s v="CONCIERTOS MED.INT."/>
    <s v="4420922521"/>
    <s v="AGO 2022"/>
    <s v="31/08/2022"/>
    <s v="31/08/2022"/>
    <s v="SMSSIGILE"/>
    <n v="5217.3"/>
    <n v="62"/>
  </r>
  <r>
    <x v="3"/>
    <s v="AREA VI. HOSPITAL  MORALES M."/>
    <s v="60725001"/>
    <s v="CONC.ENTID.PRIV. AE"/>
    <x v="8"/>
    <x v="8"/>
    <s v="1000005611"/>
    <x v="10"/>
    <s v="1620652001"/>
    <s v="CONCIERTOS MED.INT."/>
    <s v="4420934172"/>
    <s v="SEP 2022"/>
    <s v="30/09/2022"/>
    <s v="30/09/2022"/>
    <s v="SMSSIGILE"/>
    <n v="5890.5"/>
    <n v="70"/>
  </r>
  <r>
    <x v="3"/>
    <s v="AREA VI. HOSPITAL  MORALES M."/>
    <s v="60725001"/>
    <s v="CONC.ENTID.PRIV. AE"/>
    <x v="8"/>
    <x v="8"/>
    <s v="1000005611"/>
    <x v="10"/>
    <s v="1620652001"/>
    <s v="CONCIERTOS MED.INT."/>
    <s v="4420947797"/>
    <s v="OCT 2022"/>
    <s v="31/10/2022"/>
    <s v="31/10/2022"/>
    <s v="SMSSIGILE"/>
    <n v="3113.55"/>
    <n v="37"/>
  </r>
  <r>
    <x v="3"/>
    <s v="AREA VI. HOSPITAL  MORALES M."/>
    <s v="60725001"/>
    <s v="CONC.ENTID.PRIV. AE"/>
    <x v="8"/>
    <x v="8"/>
    <s v="1000005611"/>
    <x v="10"/>
    <s v="1620652001"/>
    <s v="CONCIERTOS MED.INT."/>
    <s v="4420962891"/>
    <s v="DIC 2022"/>
    <s v="01/12/2022"/>
    <s v="30/11/2022"/>
    <s v="SMSSIGILE"/>
    <n v="3829.81"/>
    <n v="41"/>
  </r>
  <r>
    <x v="3"/>
    <s v="AREA VI. HOSPITAL  MORALES M."/>
    <s v="60725001"/>
    <s v="CONC.ENTID.PRIV. AE"/>
    <x v="8"/>
    <x v="8"/>
    <s v="1000005611"/>
    <x v="10"/>
    <s v="1620652001"/>
    <s v="CONCIERTOS MED.INT."/>
    <s v="4420976038"/>
    <s v="DIC 2022"/>
    <s v="31/12/2022"/>
    <s v="31/12/2022"/>
    <s v="SMSSIGILE"/>
    <n v="4296.8599999999997"/>
    <n v="46"/>
  </r>
  <r>
    <x v="3"/>
    <s v="AREA VI. HOSPITAL  MORALES M."/>
    <s v="60725001"/>
    <s v="CONC.ENTID.PRIV. AE"/>
    <x v="15"/>
    <x v="15"/>
    <s v="1000005611"/>
    <x v="10"/>
    <s v="1620652001"/>
    <s v="CONCIERTOS MED.INT."/>
    <s v="4420839654"/>
    <s v="ENE 2022"/>
    <s v="31/01/2022"/>
    <s v="31/01/2022"/>
    <s v="SMSSIGILE"/>
    <n v="8325.36"/>
    <n v="62"/>
  </r>
  <r>
    <x v="3"/>
    <s v="AREA VI. HOSPITAL  MORALES M."/>
    <s v="60725001"/>
    <s v="CONC.ENTID.PRIV. AE"/>
    <x v="15"/>
    <x v="15"/>
    <s v="1000005611"/>
    <x v="10"/>
    <s v="1620652001"/>
    <s v="CONCIERTOS MED.INT."/>
    <s v="4420851370"/>
    <s v="FEB 2022"/>
    <s v="28/02/2022"/>
    <s v="28/02/2022"/>
    <s v="SMSSIGILE"/>
    <n v="10071"/>
    <n v="75"/>
  </r>
  <r>
    <x v="3"/>
    <s v="AREA VI. HOSPITAL  MORALES M."/>
    <s v="60725001"/>
    <s v="CONC.ENTID.PRIV. AE"/>
    <x v="15"/>
    <x v="15"/>
    <s v="1000005611"/>
    <x v="10"/>
    <s v="1620652001"/>
    <s v="CONCIERTOS MED.INT."/>
    <s v="4420865853"/>
    <s v="MAR 2022"/>
    <s v="31/03/2022"/>
    <s v="31/03/2022"/>
    <s v="FI_USU"/>
    <n v="8996.76"/>
    <n v="67"/>
  </r>
  <r>
    <x v="3"/>
    <s v="AREA VI. HOSPITAL  MORALES M."/>
    <s v="60725001"/>
    <s v="CONC.ENTID.PRIV. AE"/>
    <x v="15"/>
    <x v="15"/>
    <s v="1000005611"/>
    <x v="10"/>
    <s v="1620652001"/>
    <s v="CONCIERTOS MED.INT."/>
    <s v="4420867063"/>
    <s v="ABR 2022"/>
    <s v="01/04/2022"/>
    <s v="31/03/2022"/>
    <s v="SMSSIGILE"/>
    <n v="1611.36"/>
    <n v="12"/>
  </r>
  <r>
    <x v="3"/>
    <s v="AREA VI. HOSPITAL  MORALES M."/>
    <s v="60725001"/>
    <s v="CONC.ENTID.PRIV. AE"/>
    <x v="15"/>
    <x v="15"/>
    <s v="1000005611"/>
    <x v="10"/>
    <s v="1620652001"/>
    <s v="CONCIERTOS MED.INT."/>
    <s v="4420875384"/>
    <s v="ABR 2022"/>
    <s v="30/04/2022"/>
    <s v="30/04/2022"/>
    <s v="SMSSIGILE"/>
    <n v="10742.4"/>
    <n v="80"/>
  </r>
  <r>
    <x v="3"/>
    <s v="AREA VI. HOSPITAL  MORALES M."/>
    <s v="60725001"/>
    <s v="CONC.ENTID.PRIV. AE"/>
    <x v="15"/>
    <x v="15"/>
    <s v="1000005611"/>
    <x v="10"/>
    <s v="1620652001"/>
    <s v="CONCIERTOS MED.INT."/>
    <s v="4420889228"/>
    <s v="MAY 2022"/>
    <s v="31/05/2022"/>
    <s v="31/05/2022"/>
    <s v="SMSSIGILE"/>
    <n v="8996.76"/>
    <n v="67"/>
  </r>
  <r>
    <x v="3"/>
    <s v="AREA VI. HOSPITAL  MORALES M."/>
    <s v="60725001"/>
    <s v="CONC.ENTID.PRIV. AE"/>
    <x v="15"/>
    <x v="15"/>
    <s v="1000005611"/>
    <x v="10"/>
    <s v="1620652001"/>
    <s v="CONCIERTOS MED.INT."/>
    <s v="4420901622"/>
    <s v="JUN 2022"/>
    <s v="30/06/2022"/>
    <s v="30/06/2022"/>
    <s v="SMSSIGILE"/>
    <n v="6445.44"/>
    <n v="48"/>
  </r>
  <r>
    <x v="3"/>
    <s v="AREA VI. HOSPITAL  MORALES M."/>
    <s v="60725001"/>
    <s v="CONC.ENTID.PRIV. AE"/>
    <x v="15"/>
    <x v="15"/>
    <s v="1000005611"/>
    <x v="10"/>
    <s v="1620652001"/>
    <s v="CONCIERTOS MED.INT."/>
    <s v="4420912526"/>
    <s v="JUL 2022"/>
    <s v="31/07/2022"/>
    <s v="31/07/2022"/>
    <s v="SMSSIGILE"/>
    <n v="9399.6"/>
    <n v="70"/>
  </r>
  <r>
    <x v="3"/>
    <s v="AREA VI. HOSPITAL  MORALES M."/>
    <s v="60725001"/>
    <s v="CONC.ENTID.PRIV. AE"/>
    <x v="15"/>
    <x v="15"/>
    <s v="1000005611"/>
    <x v="10"/>
    <s v="1620652001"/>
    <s v="CONCIERTOS MED.INT."/>
    <s v="4420922521"/>
    <s v="AGO 2022"/>
    <s v="31/08/2022"/>
    <s v="31/08/2022"/>
    <s v="SMSSIGILE"/>
    <n v="9265.32"/>
    <n v="69"/>
  </r>
  <r>
    <x v="3"/>
    <s v="AREA VI. HOSPITAL  MORALES M."/>
    <s v="60725001"/>
    <s v="CONC.ENTID.PRIV. AE"/>
    <x v="15"/>
    <x v="15"/>
    <s v="1000005611"/>
    <x v="10"/>
    <s v="1620652001"/>
    <s v="CONCIERTOS MED.INT."/>
    <s v="4420934172"/>
    <s v="SEP 2022"/>
    <s v="30/09/2022"/>
    <s v="30/09/2022"/>
    <s v="SMSSIGILE"/>
    <n v="8191.08"/>
    <n v="61"/>
  </r>
  <r>
    <x v="3"/>
    <s v="AREA VI. HOSPITAL  MORALES M."/>
    <s v="60725001"/>
    <s v="CONC.ENTID.PRIV. AE"/>
    <x v="15"/>
    <x v="15"/>
    <s v="1000005611"/>
    <x v="10"/>
    <s v="1620652001"/>
    <s v="CONCIERTOS MED.INT."/>
    <s v="4420947797"/>
    <s v="OCT 2022"/>
    <s v="31/10/2022"/>
    <s v="31/10/2022"/>
    <s v="SMSSIGILE"/>
    <n v="9936.7199999999993"/>
    <n v="74"/>
  </r>
  <r>
    <x v="3"/>
    <s v="AREA VI. HOSPITAL  MORALES M."/>
    <s v="60725001"/>
    <s v="CONC.ENTID.PRIV. AE"/>
    <x v="15"/>
    <x v="15"/>
    <s v="1000005611"/>
    <x v="10"/>
    <s v="1620652001"/>
    <s v="CONCIERTOS MED.INT."/>
    <s v="4420962891"/>
    <s v="DIC 2022"/>
    <s v="01/12/2022"/>
    <s v="30/11/2022"/>
    <s v="SMSSIGILE"/>
    <n v="8495.85"/>
    <n v="57"/>
  </r>
  <r>
    <x v="3"/>
    <s v="AREA VI. HOSPITAL  MORALES M."/>
    <s v="60725001"/>
    <s v="CONC.ENTID.PRIV. AE"/>
    <x v="15"/>
    <x v="15"/>
    <s v="1000005611"/>
    <x v="10"/>
    <s v="1620652001"/>
    <s v="CONCIERTOS MED.INT."/>
    <s v="4420976038"/>
    <s v="DIC 2022"/>
    <s v="31/12/2022"/>
    <s v="31/12/2022"/>
    <s v="SMSSIGILE"/>
    <n v="9390.15"/>
    <n v="63"/>
  </r>
  <r>
    <x v="3"/>
    <s v="AREA VI. HOSPITAL  MORALES M."/>
    <s v="60725001"/>
    <s v="CONC.ENTID.PRIV. AE"/>
    <x v="9"/>
    <x v="9"/>
    <s v="1000005611"/>
    <x v="10"/>
    <s v="1620652001"/>
    <s v="CONCIERTOS MED.INT."/>
    <s v="4420839654"/>
    <s v="ENE 2022"/>
    <s v="31/01/2022"/>
    <s v="31/01/2022"/>
    <s v="SMSSIGILE"/>
    <n v="3357"/>
    <n v="25"/>
  </r>
  <r>
    <x v="3"/>
    <s v="AREA VI. HOSPITAL  MORALES M."/>
    <s v="60725001"/>
    <s v="CONC.ENTID.PRIV. AE"/>
    <x v="9"/>
    <x v="9"/>
    <s v="1000005611"/>
    <x v="10"/>
    <s v="1620652001"/>
    <s v="CONCIERTOS MED.INT."/>
    <s v="4420851370"/>
    <s v="FEB 2022"/>
    <s v="28/02/2022"/>
    <s v="28/02/2022"/>
    <s v="SMSSIGILE"/>
    <n v="4162.68"/>
    <n v="31"/>
  </r>
  <r>
    <x v="3"/>
    <s v="AREA VI. HOSPITAL  MORALES M."/>
    <s v="60725001"/>
    <s v="CONC.ENTID.PRIV. AE"/>
    <x v="9"/>
    <x v="9"/>
    <s v="1000005611"/>
    <x v="10"/>
    <s v="1620652001"/>
    <s v="CONCIERTOS MED.INT."/>
    <s v="4420865853"/>
    <s v="MAR 2022"/>
    <s v="31/03/2022"/>
    <s v="31/03/2022"/>
    <s v="FI_USU"/>
    <n v="1477.08"/>
    <n v="11"/>
  </r>
  <r>
    <x v="3"/>
    <s v="AREA VI. HOSPITAL  MORALES M."/>
    <s v="60725001"/>
    <s v="CONC.ENTID.PRIV. AE"/>
    <x v="9"/>
    <x v="9"/>
    <s v="1000005611"/>
    <x v="10"/>
    <s v="1620652001"/>
    <s v="CONCIERTOS MED.INT."/>
    <s v="4420889228"/>
    <s v="MAY 2022"/>
    <s v="31/05/2022"/>
    <s v="31/05/2022"/>
    <s v="SMSSIGILE"/>
    <n v="1611.36"/>
    <n v="12"/>
  </r>
  <r>
    <x v="3"/>
    <s v="AREA VI. HOSPITAL  MORALES M."/>
    <s v="60725001"/>
    <s v="CONC.ENTID.PRIV. AE"/>
    <x v="9"/>
    <x v="9"/>
    <s v="1000005611"/>
    <x v="10"/>
    <s v="1620652001"/>
    <s v="CONCIERTOS MED.INT."/>
    <s v="4420901622"/>
    <s v="JUN 2022"/>
    <s v="30/06/2022"/>
    <s v="30/06/2022"/>
    <s v="SMSSIGILE"/>
    <n v="1477.08"/>
    <n v="11"/>
  </r>
  <r>
    <x v="3"/>
    <s v="AREA VI. HOSPITAL  MORALES M."/>
    <s v="60725001"/>
    <s v="CONC.ENTID.PRIV. AE"/>
    <x v="9"/>
    <x v="9"/>
    <s v="1000005611"/>
    <x v="10"/>
    <s v="1620652001"/>
    <s v="CONCIERTOS MED.INT."/>
    <s v="4420912526"/>
    <s v="JUL 2022"/>
    <s v="31/07/2022"/>
    <s v="31/07/2022"/>
    <s v="SMSSIGILE"/>
    <n v="1611.36"/>
    <n v="12"/>
  </r>
  <r>
    <x v="3"/>
    <s v="AREA VI. HOSPITAL  MORALES M."/>
    <s v="60725001"/>
    <s v="CONC.ENTID.PRIV. AE"/>
    <x v="9"/>
    <x v="9"/>
    <s v="1000005611"/>
    <x v="10"/>
    <s v="1620652001"/>
    <s v="CONCIERTOS MED.INT."/>
    <s v="4420922521"/>
    <s v="AGO 2022"/>
    <s v="31/08/2022"/>
    <s v="31/08/2022"/>
    <s v="SMSSIGILE"/>
    <n v="1477.08"/>
    <n v="11"/>
  </r>
  <r>
    <x v="3"/>
    <s v="AREA VI. HOSPITAL  MORALES M."/>
    <s v="60725001"/>
    <s v="CONC.ENTID.PRIV. AE"/>
    <x v="9"/>
    <x v="9"/>
    <s v="1000005611"/>
    <x v="10"/>
    <s v="1620652001"/>
    <s v="CONCIERTOS MED.INT."/>
    <s v="4420934172"/>
    <s v="SEP 2022"/>
    <s v="30/09/2022"/>
    <s v="30/09/2022"/>
    <s v="SMSSIGILE"/>
    <n v="1477.08"/>
    <n v="11"/>
  </r>
  <r>
    <x v="3"/>
    <s v="AREA VI. HOSPITAL  MORALES M."/>
    <s v="60725001"/>
    <s v="CONC.ENTID.PRIV. AE"/>
    <x v="9"/>
    <x v="9"/>
    <s v="1000005611"/>
    <x v="10"/>
    <s v="1620652001"/>
    <s v="CONCIERTOS MED.INT."/>
    <s v="4420947797"/>
    <s v="OCT 2022"/>
    <s v="31/10/2022"/>
    <s v="31/10/2022"/>
    <s v="SMSSIGILE"/>
    <n v="1611.36"/>
    <n v="12"/>
  </r>
  <r>
    <x v="3"/>
    <s v="AREA VI. HOSPITAL  MORALES M."/>
    <s v="60725001"/>
    <s v="CONC.ENTID.PRIV. AE"/>
    <x v="9"/>
    <x v="9"/>
    <s v="1000005611"/>
    <x v="10"/>
    <s v="1620652001"/>
    <s v="CONCIERTOS MED.INT."/>
    <s v="4420962891"/>
    <s v="DIC 2022"/>
    <s v="01/12/2022"/>
    <s v="30/11/2022"/>
    <s v="SMSSIGILE"/>
    <n v="1639.55"/>
    <n v="11"/>
  </r>
  <r>
    <x v="3"/>
    <s v="AREA VI. HOSPITAL  MORALES M."/>
    <s v="60725001"/>
    <s v="CONC.ENTID.PRIV. AE"/>
    <x v="9"/>
    <x v="9"/>
    <s v="1000005611"/>
    <x v="10"/>
    <s v="1620652001"/>
    <s v="CONCIERTOS MED.INT."/>
    <s v="4420976038"/>
    <s v="DIC 2022"/>
    <s v="31/12/2022"/>
    <s v="31/12/2022"/>
    <s v="SMSSIGILE"/>
    <n v="2384.8000000000002"/>
    <n v="16"/>
  </r>
  <r>
    <x v="3"/>
    <s v="AREA VI. HOSPITAL  MORALES M."/>
    <s v="60725001"/>
    <s v="CONC.ENTID.PRIV. AE"/>
    <x v="10"/>
    <x v="10"/>
    <s v="1000005611"/>
    <x v="10"/>
    <s v="1620652001"/>
    <s v="CONCIERTOS MED.INT."/>
    <s v="4420839654"/>
    <s v="ENE 2022"/>
    <s v="31/01/2022"/>
    <s v="31/01/2022"/>
    <s v="SMSSIGILE"/>
    <n v="2340"/>
    <n v="30"/>
  </r>
  <r>
    <x v="3"/>
    <s v="AREA VI. HOSPITAL  MORALES M."/>
    <s v="60725001"/>
    <s v="CONC.ENTID.PRIV. AE"/>
    <x v="10"/>
    <x v="10"/>
    <s v="1000005611"/>
    <x v="10"/>
    <s v="1620652001"/>
    <s v="CONCIERTOS MED.INT."/>
    <s v="4420851370"/>
    <s v="FEB 2022"/>
    <s v="28/02/2022"/>
    <s v="28/02/2022"/>
    <s v="SMSSIGILE"/>
    <n v="2652"/>
    <n v="34"/>
  </r>
  <r>
    <x v="3"/>
    <s v="AREA VI. HOSPITAL  MORALES M."/>
    <s v="60725001"/>
    <s v="CONC.ENTID.PRIV. AE"/>
    <x v="10"/>
    <x v="10"/>
    <s v="1000005611"/>
    <x v="10"/>
    <s v="1620652001"/>
    <s v="CONCIERTOS MED.INT."/>
    <s v="4420865853"/>
    <s v="MAR 2022"/>
    <s v="31/03/2022"/>
    <s v="31/03/2022"/>
    <s v="FI_USU"/>
    <n v="702"/>
    <n v="9"/>
  </r>
  <r>
    <x v="3"/>
    <s v="AREA VI. HOSPITAL  MORALES M."/>
    <s v="60725001"/>
    <s v="CONC.ENTID.PRIV. AE"/>
    <x v="10"/>
    <x v="10"/>
    <s v="1000005611"/>
    <x v="10"/>
    <s v="1620652001"/>
    <s v="CONCIERTOS MED.INT."/>
    <s v="4420889228"/>
    <s v="MAY 2022"/>
    <s v="31/05/2022"/>
    <s v="31/05/2022"/>
    <s v="SMSSIGILE"/>
    <n v="936"/>
    <n v="12"/>
  </r>
  <r>
    <x v="3"/>
    <s v="AREA VI. HOSPITAL  MORALES M."/>
    <s v="60725001"/>
    <s v="CONC.ENTID.PRIV. AE"/>
    <x v="10"/>
    <x v="10"/>
    <s v="1000005611"/>
    <x v="10"/>
    <s v="1620652001"/>
    <s v="CONCIERTOS MED.INT."/>
    <s v="4420901622"/>
    <s v="JUN 2022"/>
    <s v="30/06/2022"/>
    <s v="30/06/2022"/>
    <s v="SMSSIGILE"/>
    <n v="312"/>
    <n v="4"/>
  </r>
  <r>
    <x v="3"/>
    <s v="AREA VI. HOSPITAL  MORALES M."/>
    <s v="60725001"/>
    <s v="CONC.ENTID.PRIV. AE"/>
    <x v="10"/>
    <x v="10"/>
    <s v="1000005611"/>
    <x v="10"/>
    <s v="1620652001"/>
    <s v="CONCIERTOS MED.INT."/>
    <s v="4420912526"/>
    <s v="JUL 2022"/>
    <s v="31/07/2022"/>
    <s v="31/07/2022"/>
    <s v="SMSSIGILE"/>
    <n v="234"/>
    <n v="3"/>
  </r>
  <r>
    <x v="3"/>
    <s v="AREA VI. HOSPITAL  MORALES M."/>
    <s v="60725001"/>
    <s v="CONC.ENTID.PRIV. AE"/>
    <x v="10"/>
    <x v="10"/>
    <s v="1000005611"/>
    <x v="10"/>
    <s v="1620652001"/>
    <s v="CONCIERTOS MED.INT."/>
    <s v="4420922521"/>
    <s v="AGO 2022"/>
    <s v="31/08/2022"/>
    <s v="31/08/2022"/>
    <s v="SMSSIGILE"/>
    <n v="390"/>
    <n v="5"/>
  </r>
  <r>
    <x v="3"/>
    <s v="AREA VI. HOSPITAL  MORALES M."/>
    <s v="60725001"/>
    <s v="CONC.ENTID.PRIV. AE"/>
    <x v="10"/>
    <x v="10"/>
    <s v="1000005611"/>
    <x v="10"/>
    <s v="1620652001"/>
    <s v="CONCIERTOS MED.INT."/>
    <s v="4420934172"/>
    <s v="SEP 2022"/>
    <s v="30/09/2022"/>
    <s v="30/09/2022"/>
    <s v="SMSSIGILE"/>
    <n v="780"/>
    <n v="10"/>
  </r>
  <r>
    <x v="3"/>
    <s v="AREA VI. HOSPITAL  MORALES M."/>
    <s v="60725001"/>
    <s v="CONC.ENTID.PRIV. AE"/>
    <x v="10"/>
    <x v="10"/>
    <s v="1000005611"/>
    <x v="10"/>
    <s v="1620652001"/>
    <s v="CONCIERTOS MED.INT."/>
    <s v="4420947797"/>
    <s v="OCT 2022"/>
    <s v="31/10/2022"/>
    <s v="31/10/2022"/>
    <s v="SMSSIGILE"/>
    <n v="936"/>
    <n v="12"/>
  </r>
  <r>
    <x v="3"/>
    <s v="AREA VI. HOSPITAL  MORALES M."/>
    <s v="60725001"/>
    <s v="CONC.ENTID.PRIV. AE"/>
    <x v="10"/>
    <x v="10"/>
    <s v="1000005611"/>
    <x v="10"/>
    <s v="1620652001"/>
    <s v="CONCIERTOS MED.INT."/>
    <s v="4420962891"/>
    <s v="DIC 2022"/>
    <s v="01/12/2022"/>
    <s v="30/11/2022"/>
    <s v="SMSSIGILE"/>
    <n v="173.16"/>
    <n v="2"/>
  </r>
  <r>
    <x v="3"/>
    <s v="AREA VI. HOSPITAL  MORALES M."/>
    <s v="60725001"/>
    <s v="CONC.ENTID.PRIV. AE"/>
    <x v="10"/>
    <x v="10"/>
    <s v="1000005611"/>
    <x v="10"/>
    <s v="1620652001"/>
    <s v="CONCIERTOS MED.INT."/>
    <s v="4420976038"/>
    <s v="DIC 2022"/>
    <s v="31/12/2022"/>
    <s v="31/12/2022"/>
    <s v="SMSSIGILE"/>
    <n v="606.05999999999995"/>
    <n v="7"/>
  </r>
  <r>
    <x v="3"/>
    <s v="AREA VI. HOSPITAL  MORALES M."/>
    <s v="60725001"/>
    <s v="CONC.ENTID.PRIV. AE"/>
    <x v="11"/>
    <x v="11"/>
    <s v="1000005611"/>
    <x v="10"/>
    <s v="1620652001"/>
    <s v="CONCIERTOS MED.INT."/>
    <s v="4420839654"/>
    <s v="ENE 2022"/>
    <s v="31/01/2022"/>
    <s v="31/01/2022"/>
    <s v="SMSSIGILE"/>
    <n v="589.04999999999995"/>
    <n v="7"/>
  </r>
  <r>
    <x v="3"/>
    <s v="AREA VI. HOSPITAL  MORALES M."/>
    <s v="60725001"/>
    <s v="CONC.ENTID.PRIV. AE"/>
    <x v="11"/>
    <x v="11"/>
    <s v="1000005611"/>
    <x v="10"/>
    <s v="1620652001"/>
    <s v="CONCIERTOS MED.INT."/>
    <s v="4420851370"/>
    <s v="FEB 2022"/>
    <s v="28/02/2022"/>
    <s v="28/02/2022"/>
    <s v="SMSSIGILE"/>
    <n v="757.35"/>
    <n v="9"/>
  </r>
  <r>
    <x v="3"/>
    <s v="AREA VI. HOSPITAL  MORALES M."/>
    <s v="60725001"/>
    <s v="CONC.ENTID.PRIV. AE"/>
    <x v="11"/>
    <x v="11"/>
    <s v="1000005611"/>
    <x v="10"/>
    <s v="1620652001"/>
    <s v="CONCIERTOS MED.INT."/>
    <s v="4420865853"/>
    <s v="MAR 2022"/>
    <s v="31/03/2022"/>
    <s v="31/03/2022"/>
    <s v="FI_USU"/>
    <n v="84.15"/>
    <n v="1"/>
  </r>
  <r>
    <x v="3"/>
    <s v="AREA VI. HOSPITAL  MORALES M."/>
    <s v="60725001"/>
    <s v="CONC.ENTID.PRIV. AE"/>
    <x v="11"/>
    <x v="11"/>
    <s v="1000005611"/>
    <x v="10"/>
    <s v="1620652001"/>
    <s v="CONCIERTOS MED.INT."/>
    <s v="4420867063"/>
    <s v="ABR 2022"/>
    <s v="01/04/2022"/>
    <s v="31/03/2022"/>
    <s v="SMSSIGILE"/>
    <n v="17503.2"/>
    <n v="208"/>
  </r>
  <r>
    <x v="3"/>
    <s v="AREA VI. HOSPITAL  MORALES M."/>
    <s v="60725001"/>
    <s v="CONC.ENTID.PRIV. AE"/>
    <x v="11"/>
    <x v="11"/>
    <s v="1000005611"/>
    <x v="10"/>
    <s v="1620652001"/>
    <s v="CONCIERTOS MED.INT."/>
    <s v="4420875384"/>
    <s v="ABR 2022"/>
    <s v="30/04/2022"/>
    <s v="30/04/2022"/>
    <s v="SMSSIGILE"/>
    <n v="2524.5"/>
    <n v="30"/>
  </r>
  <r>
    <x v="3"/>
    <s v="AREA VI. HOSPITAL  MORALES M."/>
    <s v="60725001"/>
    <s v="CONC.ENTID.PRIV. AE"/>
    <x v="11"/>
    <x v="11"/>
    <s v="1000005611"/>
    <x v="10"/>
    <s v="1620652001"/>
    <s v="CONCIERTOS MED.INT."/>
    <s v="4420889228"/>
    <s v="MAY 2022"/>
    <s v="31/05/2022"/>
    <s v="31/05/2022"/>
    <s v="SMSSIGILE"/>
    <n v="2608.65"/>
    <n v="31"/>
  </r>
  <r>
    <x v="3"/>
    <s v="AREA VI. HOSPITAL  MORALES M."/>
    <s v="60725001"/>
    <s v="CONC.ENTID.PRIV. AE"/>
    <x v="11"/>
    <x v="11"/>
    <s v="1000005611"/>
    <x v="10"/>
    <s v="1620652001"/>
    <s v="CONCIERTOS MED.INT."/>
    <s v="4420901622"/>
    <s v="JUN 2022"/>
    <s v="30/06/2022"/>
    <s v="30/06/2022"/>
    <s v="SMSSIGILE"/>
    <n v="252.45"/>
    <n v="3"/>
  </r>
  <r>
    <x v="3"/>
    <s v="AREA VI. HOSPITAL  MORALES M."/>
    <s v="60725001"/>
    <s v="CONC.ENTID.PRIV. AE"/>
    <x v="11"/>
    <x v="11"/>
    <s v="1000005611"/>
    <x v="10"/>
    <s v="1620652001"/>
    <s v="CONCIERTOS MED.INT."/>
    <s v="4420934172"/>
    <s v="SEP 2022"/>
    <s v="30/09/2022"/>
    <s v="30/09/2022"/>
    <s v="SMSSIGILE"/>
    <n v="336.6"/>
    <n v="4"/>
  </r>
  <r>
    <x v="3"/>
    <s v="AREA VI. HOSPITAL  MORALES M."/>
    <s v="60725001"/>
    <s v="CONC.ENTID.PRIV. AE"/>
    <x v="11"/>
    <x v="11"/>
    <s v="1000005611"/>
    <x v="10"/>
    <s v="1620652001"/>
    <s v="CONCIERTOS MED.INT."/>
    <s v="4420962891"/>
    <s v="DIC 2022"/>
    <s v="01/12/2022"/>
    <s v="30/11/2022"/>
    <s v="SMSSIGILE"/>
    <n v="186.82"/>
    <n v="2"/>
  </r>
  <r>
    <x v="3"/>
    <s v="AREA VI. HOSPITAL  MORALES M."/>
    <s v="60725001"/>
    <s v="CONC.ENTID.PRIV. AE"/>
    <x v="12"/>
    <x v="12"/>
    <s v="1000005611"/>
    <x v="10"/>
    <s v="1620652001"/>
    <s v="CONCIERTOS MED.INT."/>
    <s v="4420922521"/>
    <s v="AGO 2022"/>
    <s v="31/08/2022"/>
    <s v="31/08/2022"/>
    <s v="SMSSIGILE"/>
    <n v="120"/>
    <n v="2"/>
  </r>
  <r>
    <x v="3"/>
    <s v="AREA VI. HOSPITAL  MORALES M."/>
    <s v="60725001"/>
    <s v="CONC.ENTID.PRIV. AE"/>
    <x v="14"/>
    <x v="14"/>
    <s v="1000005611"/>
    <x v="10"/>
    <s v="1620652001"/>
    <s v="CONCIERTOS MED.INT."/>
    <s v="4420875384"/>
    <s v="ABR 2022"/>
    <s v="30/04/2022"/>
    <s v="30/04/2022"/>
    <s v="SMSSIGILE"/>
    <n v="390"/>
    <n v="5"/>
  </r>
  <r>
    <x v="3"/>
    <s v="AREA VI. HOSPITAL  MORALES M."/>
    <s v="60725001"/>
    <s v="CONC.ENTID.PRIV. AE"/>
    <x v="16"/>
    <x v="16"/>
    <s v="1000005611"/>
    <x v="10"/>
    <s v="1620652001"/>
    <s v="CONCIERTOS MED.INT."/>
    <s v="4420839654"/>
    <s v="ENE 2022"/>
    <s v="31/01/2022"/>
    <s v="31/01/2022"/>
    <s v="SMSSIGILE"/>
    <n v="15300"/>
    <n v="102"/>
  </r>
  <r>
    <x v="3"/>
    <s v="AREA VI. HOSPITAL  MORALES M."/>
    <s v="60725001"/>
    <s v="CONC.ENTID.PRIV. AE"/>
    <x v="16"/>
    <x v="16"/>
    <s v="1000005611"/>
    <x v="10"/>
    <s v="1620652001"/>
    <s v="CONCIERTOS MED.INT."/>
    <s v="4420851370"/>
    <s v="FEB 2022"/>
    <s v="28/02/2022"/>
    <s v="28/02/2022"/>
    <s v="SMSSIGILE"/>
    <n v="18150"/>
    <n v="121"/>
  </r>
  <r>
    <x v="3"/>
    <s v="AREA VI. HOSPITAL  MORALES M."/>
    <s v="60725001"/>
    <s v="CONC.ENTID.PRIV. AE"/>
    <x v="16"/>
    <x v="16"/>
    <s v="1000005611"/>
    <x v="10"/>
    <s v="1620652001"/>
    <s v="CONCIERTOS MED.INT."/>
    <s v="4420865853"/>
    <s v="MAR 2022"/>
    <s v="31/03/2022"/>
    <s v="31/03/2022"/>
    <s v="FI_USU"/>
    <n v="18600"/>
    <n v="124"/>
  </r>
  <r>
    <x v="3"/>
    <s v="AREA VI. HOSPITAL  MORALES M."/>
    <s v="60725001"/>
    <s v="CONC.ENTID.PRIV. AE"/>
    <x v="16"/>
    <x v="16"/>
    <s v="1000005611"/>
    <x v="10"/>
    <s v="1620652001"/>
    <s v="CONCIERTOS MED.INT."/>
    <s v="4420867063"/>
    <s v="ABR 2022"/>
    <s v="01/04/2022"/>
    <s v="31/03/2022"/>
    <s v="SMSSIGILE"/>
    <n v="2700"/>
    <n v="18"/>
  </r>
  <r>
    <x v="3"/>
    <s v="AREA VI. HOSPITAL  MORALES M."/>
    <s v="60725001"/>
    <s v="CONC.ENTID.PRIV. AE"/>
    <x v="16"/>
    <x v="16"/>
    <s v="1000005611"/>
    <x v="10"/>
    <s v="1620652001"/>
    <s v="CONCIERTOS MED.INT."/>
    <s v="4420875384"/>
    <s v="ABR 2022"/>
    <s v="30/04/2022"/>
    <s v="30/04/2022"/>
    <s v="SMSSIGILE"/>
    <n v="19050"/>
    <n v="127"/>
  </r>
  <r>
    <x v="3"/>
    <s v="AREA VI. HOSPITAL  MORALES M."/>
    <s v="60725001"/>
    <s v="CONC.ENTID.PRIV. AE"/>
    <x v="16"/>
    <x v="16"/>
    <s v="1000005611"/>
    <x v="10"/>
    <s v="1620652001"/>
    <s v="CONCIERTOS MED.INT."/>
    <s v="4420889228"/>
    <s v="MAY 2022"/>
    <s v="31/05/2022"/>
    <s v="31/05/2022"/>
    <s v="SMSSIGILE"/>
    <n v="16500"/>
    <n v="110"/>
  </r>
  <r>
    <x v="3"/>
    <s v="AREA VI. HOSPITAL  MORALES M."/>
    <s v="60725001"/>
    <s v="CONC.ENTID.PRIV. AE"/>
    <x v="16"/>
    <x v="16"/>
    <s v="1000005611"/>
    <x v="10"/>
    <s v="1620652001"/>
    <s v="CONCIERTOS MED.INT."/>
    <s v="4420901622"/>
    <s v="JUN 2022"/>
    <s v="30/06/2022"/>
    <s v="30/06/2022"/>
    <s v="SMSSIGILE"/>
    <n v="11850"/>
    <n v="79"/>
  </r>
  <r>
    <x v="3"/>
    <s v="AREA VI. HOSPITAL  MORALES M."/>
    <s v="60725001"/>
    <s v="CONC.ENTID.PRIV. AE"/>
    <x v="16"/>
    <x v="16"/>
    <s v="1000005611"/>
    <x v="10"/>
    <s v="1620652001"/>
    <s v="CONCIERTOS MED.INT."/>
    <s v="4420912526"/>
    <s v="JUL 2022"/>
    <s v="31/07/2022"/>
    <s v="31/07/2022"/>
    <s v="SMSSIGILE"/>
    <n v="18450"/>
    <n v="123"/>
  </r>
  <r>
    <x v="3"/>
    <s v="AREA VI. HOSPITAL  MORALES M."/>
    <s v="60725001"/>
    <s v="CONC.ENTID.PRIV. AE"/>
    <x v="16"/>
    <x v="16"/>
    <s v="1000005611"/>
    <x v="10"/>
    <s v="1620652001"/>
    <s v="CONCIERTOS MED.INT."/>
    <s v="4420922521"/>
    <s v="AGO 2022"/>
    <s v="31/08/2022"/>
    <s v="31/08/2022"/>
    <s v="SMSSIGILE"/>
    <n v="16350"/>
    <n v="109"/>
  </r>
  <r>
    <x v="3"/>
    <s v="AREA VI. HOSPITAL  MORALES M."/>
    <s v="60725001"/>
    <s v="CONC.ENTID.PRIV. AE"/>
    <x v="16"/>
    <x v="16"/>
    <s v="1000005611"/>
    <x v="10"/>
    <s v="1620652001"/>
    <s v="CONCIERTOS MED.INT."/>
    <s v="4420934172"/>
    <s v="SEP 2022"/>
    <s v="30/09/2022"/>
    <s v="30/09/2022"/>
    <s v="SMSSIGILE"/>
    <n v="14250"/>
    <n v="95"/>
  </r>
  <r>
    <x v="3"/>
    <s v="AREA VI. HOSPITAL  MORALES M."/>
    <s v="60725001"/>
    <s v="CONC.ENTID.PRIV. AE"/>
    <x v="16"/>
    <x v="16"/>
    <s v="1000005611"/>
    <x v="10"/>
    <s v="1620652001"/>
    <s v="CONCIERTOS MED.INT."/>
    <s v="4420947797"/>
    <s v="OCT 2022"/>
    <s v="31/10/2022"/>
    <s v="31/10/2022"/>
    <s v="SMSSIGILE"/>
    <n v="17550"/>
    <n v="117"/>
  </r>
  <r>
    <x v="3"/>
    <s v="AREA VI. HOSPITAL  MORALES M."/>
    <s v="60725001"/>
    <s v="CONC.ENTID.PRIV. AE"/>
    <x v="16"/>
    <x v="16"/>
    <s v="1000005611"/>
    <x v="10"/>
    <s v="1620652001"/>
    <s v="CONCIERTOS MED.INT."/>
    <s v="4420962891"/>
    <s v="DIC 2022"/>
    <s v="01/12/2022"/>
    <s v="30/11/2022"/>
    <s v="SMSSIGILE"/>
    <n v="15817.5"/>
    <n v="95"/>
  </r>
  <r>
    <x v="3"/>
    <s v="AREA VI. HOSPITAL  MORALES M."/>
    <s v="60725001"/>
    <s v="CONC.ENTID.PRIV. AE"/>
    <x v="16"/>
    <x v="16"/>
    <s v="1000005611"/>
    <x v="10"/>
    <s v="1620652001"/>
    <s v="CONCIERTOS MED.INT."/>
    <s v="4420976038"/>
    <s v="DIC 2022"/>
    <s v="31/12/2022"/>
    <s v="31/12/2022"/>
    <s v="SMSSIGILE"/>
    <n v="12987"/>
    <n v="78"/>
  </r>
  <r>
    <x v="3"/>
    <s v="AREA VI. HOSPITAL  MORALES M."/>
    <s v="60725001"/>
    <s v="CONC.ENTID.PRIV. AE"/>
    <x v="17"/>
    <x v="17"/>
    <s v="1000005611"/>
    <x v="10"/>
    <s v="1620652001"/>
    <s v="CONCIERTOS MED.INT."/>
    <s v="4420839654"/>
    <s v="ENE 2022"/>
    <s v="31/01/2022"/>
    <s v="31/01/2022"/>
    <s v="SMSSIGILE"/>
    <n v="1326"/>
    <n v="17"/>
  </r>
  <r>
    <x v="3"/>
    <s v="AREA VI. HOSPITAL  MORALES M."/>
    <s v="60725001"/>
    <s v="CONC.ENTID.PRIV. AE"/>
    <x v="17"/>
    <x v="17"/>
    <s v="1000005611"/>
    <x v="10"/>
    <s v="1620652001"/>
    <s v="CONCIERTOS MED.INT."/>
    <s v="4420851370"/>
    <s v="FEB 2022"/>
    <s v="28/02/2022"/>
    <s v="28/02/2022"/>
    <s v="SMSSIGILE"/>
    <n v="3354"/>
    <n v="43"/>
  </r>
  <r>
    <x v="3"/>
    <s v="AREA VI. HOSPITAL  MORALES M."/>
    <s v="60725001"/>
    <s v="CONC.ENTID.PRIV. AE"/>
    <x v="17"/>
    <x v="17"/>
    <s v="1000005611"/>
    <x v="10"/>
    <s v="1620652001"/>
    <s v="CONCIERTOS MED.INT."/>
    <s v="4420865853"/>
    <s v="MAR 2022"/>
    <s v="31/03/2022"/>
    <s v="31/03/2022"/>
    <s v="FI_USU"/>
    <n v="2262"/>
    <n v="29"/>
  </r>
  <r>
    <x v="3"/>
    <s v="AREA VI. HOSPITAL  MORALES M."/>
    <s v="60725001"/>
    <s v="CONC.ENTID.PRIV. AE"/>
    <x v="17"/>
    <x v="17"/>
    <s v="1000005611"/>
    <x v="10"/>
    <s v="1620652001"/>
    <s v="CONCIERTOS MED.INT."/>
    <s v="4420867063"/>
    <s v="ABR 2022"/>
    <s v="01/04/2022"/>
    <s v="31/03/2022"/>
    <s v="SMSSIGILE"/>
    <n v="858"/>
    <n v="11"/>
  </r>
  <r>
    <x v="3"/>
    <s v="AREA VI. HOSPITAL  MORALES M."/>
    <s v="60725001"/>
    <s v="CONC.ENTID.PRIV. AE"/>
    <x v="17"/>
    <x v="17"/>
    <s v="1000005611"/>
    <x v="10"/>
    <s v="1620652001"/>
    <s v="CONCIERTOS MED.INT."/>
    <s v="4420875384"/>
    <s v="ABR 2022"/>
    <s v="30/04/2022"/>
    <s v="30/04/2022"/>
    <s v="SMSSIGILE"/>
    <n v="3666"/>
    <n v="47"/>
  </r>
  <r>
    <x v="3"/>
    <s v="AREA VI. HOSPITAL  MORALES M."/>
    <s v="60725001"/>
    <s v="CONC.ENTID.PRIV. AE"/>
    <x v="17"/>
    <x v="17"/>
    <s v="1000005611"/>
    <x v="10"/>
    <s v="1620652001"/>
    <s v="CONCIERTOS MED.INT."/>
    <s v="4420889228"/>
    <s v="MAY 2022"/>
    <s v="31/05/2022"/>
    <s v="31/05/2022"/>
    <s v="SMSSIGILE"/>
    <n v="4446"/>
    <n v="57"/>
  </r>
  <r>
    <x v="3"/>
    <s v="AREA VI. HOSPITAL  MORALES M."/>
    <s v="60725001"/>
    <s v="CONC.ENTID.PRIV. AE"/>
    <x v="17"/>
    <x v="17"/>
    <s v="1000005611"/>
    <x v="10"/>
    <s v="1620652001"/>
    <s v="CONCIERTOS MED.INT."/>
    <s v="4420901622"/>
    <s v="JUN 2022"/>
    <s v="30/06/2022"/>
    <s v="30/06/2022"/>
    <s v="SMSSIGILE"/>
    <n v="2418"/>
    <n v="31"/>
  </r>
  <r>
    <x v="3"/>
    <s v="AREA VI. HOSPITAL  MORALES M."/>
    <s v="60725001"/>
    <s v="CONC.ENTID.PRIV. AE"/>
    <x v="17"/>
    <x v="17"/>
    <s v="1000005611"/>
    <x v="10"/>
    <s v="1620652001"/>
    <s v="CONCIERTOS MED.INT."/>
    <s v="4420912526"/>
    <s v="JUL 2022"/>
    <s v="31/07/2022"/>
    <s v="31/07/2022"/>
    <s v="SMSSIGILE"/>
    <n v="2574"/>
    <n v="33"/>
  </r>
  <r>
    <x v="3"/>
    <s v="AREA VI. HOSPITAL  MORALES M."/>
    <s v="60725001"/>
    <s v="CONC.ENTID.PRIV. AE"/>
    <x v="17"/>
    <x v="17"/>
    <s v="1000005611"/>
    <x v="10"/>
    <s v="1620652001"/>
    <s v="CONCIERTOS MED.INT."/>
    <s v="4420922521"/>
    <s v="AGO 2022"/>
    <s v="31/08/2022"/>
    <s v="31/08/2022"/>
    <s v="SMSSIGILE"/>
    <n v="5460"/>
    <n v="70"/>
  </r>
  <r>
    <x v="3"/>
    <s v="AREA VI. HOSPITAL  MORALES M."/>
    <s v="60725001"/>
    <s v="CONC.ENTID.PRIV. AE"/>
    <x v="17"/>
    <x v="17"/>
    <s v="1000005611"/>
    <x v="10"/>
    <s v="1620652001"/>
    <s v="CONCIERTOS MED.INT."/>
    <s v="4420934172"/>
    <s v="SEP 2022"/>
    <s v="30/09/2022"/>
    <s v="30/09/2022"/>
    <s v="SMSSIGILE"/>
    <n v="2340"/>
    <n v="30"/>
  </r>
  <r>
    <x v="3"/>
    <s v="AREA VI. HOSPITAL  MORALES M."/>
    <s v="60725001"/>
    <s v="CONC.ENTID.PRIV. AE"/>
    <x v="17"/>
    <x v="17"/>
    <s v="1000005611"/>
    <x v="10"/>
    <s v="1620652001"/>
    <s v="CONCIERTOS MED.INT."/>
    <s v="4420947797"/>
    <s v="OCT 2022"/>
    <s v="31/10/2022"/>
    <s v="31/10/2022"/>
    <s v="SMSSIGILE"/>
    <n v="6396"/>
    <n v="82"/>
  </r>
  <r>
    <x v="3"/>
    <s v="AREA VI. HOSPITAL  MORALES M."/>
    <s v="60725001"/>
    <s v="CONC.ENTID.PRIV. AE"/>
    <x v="17"/>
    <x v="17"/>
    <s v="1000005611"/>
    <x v="10"/>
    <s v="1620652001"/>
    <s v="CONCIERTOS MED.INT."/>
    <s v="4420962891"/>
    <s v="DIC 2022"/>
    <s v="01/12/2022"/>
    <s v="30/11/2022"/>
    <s v="SMSSIGILE"/>
    <n v="2597.4"/>
    <n v="30"/>
  </r>
  <r>
    <x v="3"/>
    <s v="AREA VI. HOSPITAL  MORALES M."/>
    <s v="60725001"/>
    <s v="CONC.ENTID.PRIV. AE"/>
    <x v="17"/>
    <x v="17"/>
    <s v="1000005611"/>
    <x v="10"/>
    <s v="1620652001"/>
    <s v="CONCIERTOS MED.INT."/>
    <s v="4420976038"/>
    <s v="DIC 2022"/>
    <s v="31/12/2022"/>
    <s v="31/12/2022"/>
    <s v="SMSSIGILE"/>
    <n v="4935.0600000000004"/>
    <n v="57"/>
  </r>
  <r>
    <x v="3"/>
    <s v="AREA VI. HOSPITAL  MORALES M."/>
    <s v="60725001"/>
    <s v="CONC.ENTID.PRIV. AE"/>
    <x v="18"/>
    <x v="18"/>
    <s v="1000005611"/>
    <x v="10"/>
    <s v="1620652001"/>
    <s v="CONCIERTOS MED.INT."/>
    <s v="4420851370"/>
    <s v="FEB 2022"/>
    <s v="28/02/2022"/>
    <s v="28/02/2022"/>
    <s v="SMSSIGILE"/>
    <n v="841.5"/>
    <n v="10"/>
  </r>
  <r>
    <x v="3"/>
    <s v="AREA VI. HOSPITAL  MORALES M."/>
    <s v="60725001"/>
    <s v="CONC.ENTID.PRIV. AE"/>
    <x v="18"/>
    <x v="18"/>
    <s v="1000005611"/>
    <x v="10"/>
    <s v="1620652001"/>
    <s v="CONCIERTOS MED.INT."/>
    <s v="4420867063"/>
    <s v="ABR 2022"/>
    <s v="01/04/2022"/>
    <s v="31/03/2022"/>
    <s v="SMSSIGILE"/>
    <n v="673.2"/>
    <n v="8"/>
  </r>
  <r>
    <x v="3"/>
    <s v="AREA VI. HOSPITAL  MORALES M."/>
    <s v="60725001"/>
    <s v="CONC.ENTID.PRIV. AE"/>
    <x v="18"/>
    <x v="18"/>
    <s v="1000005611"/>
    <x v="10"/>
    <s v="1620652001"/>
    <s v="CONCIERTOS MED.INT."/>
    <s v="4420875384"/>
    <s v="ABR 2022"/>
    <s v="30/04/2022"/>
    <s v="30/04/2022"/>
    <s v="SMSSIGILE"/>
    <n v="420.75"/>
    <n v="5"/>
  </r>
  <r>
    <x v="3"/>
    <s v="AREA VI. HOSPITAL  MORALES M."/>
    <s v="60725001"/>
    <s v="CONC.ENTID.PRIV. AE"/>
    <x v="18"/>
    <x v="18"/>
    <s v="1000005611"/>
    <x v="10"/>
    <s v="1620652001"/>
    <s v="CONCIERTOS MED.INT."/>
    <s v="4420889228"/>
    <s v="MAY 2022"/>
    <s v="31/05/2022"/>
    <s v="31/05/2022"/>
    <s v="SMSSIGILE"/>
    <n v="1935.45"/>
    <n v="23"/>
  </r>
  <r>
    <x v="3"/>
    <s v="AREA VI. HOSPITAL  MORALES M."/>
    <s v="60725001"/>
    <s v="CONC.ENTID.PRIV. AE"/>
    <x v="18"/>
    <x v="18"/>
    <s v="1000005611"/>
    <x v="10"/>
    <s v="1620652001"/>
    <s v="CONCIERTOS MED.INT."/>
    <s v="4420901622"/>
    <s v="JUN 2022"/>
    <s v="30/06/2022"/>
    <s v="30/06/2022"/>
    <s v="SMSSIGILE"/>
    <n v="252.45"/>
    <n v="3"/>
  </r>
  <r>
    <x v="3"/>
    <s v="AREA VI. HOSPITAL  MORALES M."/>
    <s v="60725001"/>
    <s v="CONC.ENTID.PRIV. AE"/>
    <x v="18"/>
    <x v="18"/>
    <s v="1000005611"/>
    <x v="10"/>
    <s v="1620652001"/>
    <s v="CONCIERTOS MED.INT."/>
    <s v="4420912526"/>
    <s v="JUL 2022"/>
    <s v="31/07/2022"/>
    <s v="31/07/2022"/>
    <s v="SMSSIGILE"/>
    <n v="84.15"/>
    <n v="1"/>
  </r>
  <r>
    <x v="3"/>
    <s v="AREA VI. HOSPITAL  MORALES M."/>
    <s v="60725001"/>
    <s v="CONC.ENTID.PRIV. AE"/>
    <x v="18"/>
    <x v="18"/>
    <s v="1000005611"/>
    <x v="10"/>
    <s v="1620652001"/>
    <s v="CONCIERTOS MED.INT."/>
    <s v="4420922521"/>
    <s v="AGO 2022"/>
    <s v="31/08/2022"/>
    <s v="31/08/2022"/>
    <s v="SMSSIGILE"/>
    <n v="3534.3"/>
    <n v="42"/>
  </r>
  <r>
    <x v="3"/>
    <s v="AREA VI. HOSPITAL  MORALES M."/>
    <s v="60725001"/>
    <s v="CONC.ENTID.PRIV. AE"/>
    <x v="18"/>
    <x v="18"/>
    <s v="1000005611"/>
    <x v="10"/>
    <s v="1620652001"/>
    <s v="CONCIERTOS MED.INT."/>
    <s v="4420934172"/>
    <s v="SEP 2022"/>
    <s v="30/09/2022"/>
    <s v="30/09/2022"/>
    <s v="SMSSIGILE"/>
    <n v="1851.3"/>
    <n v="22"/>
  </r>
  <r>
    <x v="3"/>
    <s v="AREA VI. HOSPITAL  MORALES M."/>
    <s v="60725001"/>
    <s v="CONC.ENTID.PRIV. AE"/>
    <x v="18"/>
    <x v="18"/>
    <s v="1000005611"/>
    <x v="10"/>
    <s v="1620652001"/>
    <s v="CONCIERTOS MED.INT."/>
    <s v="4420947797"/>
    <s v="OCT 2022"/>
    <s v="31/10/2022"/>
    <s v="31/10/2022"/>
    <s v="SMSSIGILE"/>
    <n v="589.04999999999995"/>
    <n v="7"/>
  </r>
  <r>
    <x v="3"/>
    <s v="AREA VI. HOSPITAL  MORALES M."/>
    <s v="60725001"/>
    <s v="CONC.ENTID.PRIV. AE"/>
    <x v="18"/>
    <x v="18"/>
    <s v="1000005611"/>
    <x v="10"/>
    <s v="1620652001"/>
    <s v="CONCIERTOS MED.INT."/>
    <s v="4420962891"/>
    <s v="DIC 2022"/>
    <s v="01/12/2022"/>
    <s v="30/11/2022"/>
    <s v="SMSSIGILE"/>
    <n v="4296.8599999999997"/>
    <n v="46"/>
  </r>
  <r>
    <x v="3"/>
    <s v="AREA VI. HOSPITAL  MORALES M."/>
    <s v="60725001"/>
    <s v="CONC.ENTID.PRIV. AE"/>
    <x v="2"/>
    <x v="2"/>
    <s v="1000005611"/>
    <x v="10"/>
    <s v="1620652001"/>
    <s v="CONCIERTOS MED.INT."/>
    <s v="4420867063"/>
    <s v="ABR 2022"/>
    <s v="01/04/2022"/>
    <s v="31/03/2022"/>
    <s v="SMSSIGILE"/>
    <n v="58803.54"/>
    <n v="381"/>
  </r>
  <r>
    <x v="3"/>
    <s v="AREA VI. HOSPITAL  MORALES M."/>
    <s v="60725001"/>
    <s v="CONC.ENTID.PRIV. AE"/>
    <x v="2"/>
    <x v="2"/>
    <s v="1000005611"/>
    <x v="10"/>
    <s v="1620652001"/>
    <s v="CONCIERTOS MED.INT."/>
    <s v="4420962891"/>
    <s v="DIC 2022"/>
    <s v="01/12/2022"/>
    <s v="30/11/2022"/>
    <s v="SMSSIGILE"/>
    <n v="1389.06"/>
    <n v="9"/>
  </r>
  <r>
    <x v="4"/>
    <s v="AREA VII. HOSPITAL REINA SOFIA"/>
    <s v="60725001"/>
    <s v="CONC.ENTID.PRIV. AE"/>
    <x v="8"/>
    <x v="8"/>
    <s v="1000005611"/>
    <x v="10"/>
    <s v="1720652001"/>
    <s v="CONCIERTOS MED.INT."/>
    <s v="4420839654"/>
    <s v="ENE 2022"/>
    <s v="31/01/2022"/>
    <s v="31/01/2022"/>
    <s v="SMSSIGILE"/>
    <n v="7405.2"/>
    <n v="88"/>
  </r>
  <r>
    <x v="4"/>
    <s v="AREA VII. HOSPITAL REINA SOFIA"/>
    <s v="60725001"/>
    <s v="CONC.ENTID.PRIV. AE"/>
    <x v="8"/>
    <x v="8"/>
    <s v="1000005611"/>
    <x v="10"/>
    <s v="1720652001"/>
    <s v="CONCIERTOS MED.INT."/>
    <s v="4420851370"/>
    <s v="FEB 2022"/>
    <s v="28/02/2022"/>
    <s v="28/02/2022"/>
    <s v="SMSSIGILE"/>
    <n v="4712.3999999999996"/>
    <n v="56"/>
  </r>
  <r>
    <x v="4"/>
    <s v="AREA VII. HOSPITAL REINA SOFIA"/>
    <s v="60725001"/>
    <s v="CONC.ENTID.PRIV. AE"/>
    <x v="8"/>
    <x v="8"/>
    <s v="1000005611"/>
    <x v="10"/>
    <s v="1720652001"/>
    <s v="CONCIERTOS MED.INT."/>
    <s v="4420865853"/>
    <s v="MAR 2022"/>
    <s v="31/03/2022"/>
    <s v="31/03/2022"/>
    <s v="FI_USU"/>
    <n v="2608.65"/>
    <n v="31"/>
  </r>
  <r>
    <x v="4"/>
    <s v="AREA VII. HOSPITAL REINA SOFIA"/>
    <s v="60725001"/>
    <s v="CONC.ENTID.PRIV. AE"/>
    <x v="8"/>
    <x v="8"/>
    <s v="1000005611"/>
    <x v="10"/>
    <s v="1720652001"/>
    <s v="CONCIERTOS MED.INT."/>
    <s v="4420867063"/>
    <s v="ABR 2022"/>
    <s v="01/04/2022"/>
    <s v="31/03/2022"/>
    <s v="SMSSIGILE"/>
    <n v="2692.8"/>
    <n v="32"/>
  </r>
  <r>
    <x v="4"/>
    <s v="AREA VII. HOSPITAL REINA SOFIA"/>
    <s v="60725001"/>
    <s v="CONC.ENTID.PRIV. AE"/>
    <x v="8"/>
    <x v="8"/>
    <s v="1000005611"/>
    <x v="10"/>
    <s v="1720652001"/>
    <s v="CONCIERTOS MED.INT."/>
    <s v="4420901622"/>
    <s v="JUN 2022"/>
    <s v="30/06/2022"/>
    <s v="30/06/2022"/>
    <s v="SMSSIGILE"/>
    <n v="2440.35"/>
    <n v="29"/>
  </r>
  <r>
    <x v="4"/>
    <s v="AREA VII. HOSPITAL REINA SOFIA"/>
    <s v="60725001"/>
    <s v="CONC.ENTID.PRIV. AE"/>
    <x v="8"/>
    <x v="8"/>
    <s v="1000005611"/>
    <x v="10"/>
    <s v="1720652001"/>
    <s v="CONCIERTOS MED.INT."/>
    <s v="4420912526"/>
    <s v="JUL 2022"/>
    <s v="31/07/2022"/>
    <s v="31/07/2022"/>
    <s v="SMSSIGILE"/>
    <n v="2608.65"/>
    <n v="31"/>
  </r>
  <r>
    <x v="4"/>
    <s v="AREA VII. HOSPITAL REINA SOFIA"/>
    <s v="60725001"/>
    <s v="CONC.ENTID.PRIV. AE"/>
    <x v="8"/>
    <x v="8"/>
    <s v="1000005611"/>
    <x v="10"/>
    <s v="1720652001"/>
    <s v="CONCIERTOS MED.INT."/>
    <s v="4420922521"/>
    <s v="AGO 2022"/>
    <s v="31/08/2022"/>
    <s v="31/08/2022"/>
    <s v="SMSSIGILE"/>
    <n v="1346.4"/>
    <n v="16"/>
  </r>
  <r>
    <x v="4"/>
    <s v="AREA VII. HOSPITAL REINA SOFIA"/>
    <s v="60725001"/>
    <s v="CONC.ENTID.PRIV. AE"/>
    <x v="8"/>
    <x v="8"/>
    <s v="1000005611"/>
    <x v="10"/>
    <s v="1720652001"/>
    <s v="CONCIERTOS MED.INT."/>
    <s v="4420934172"/>
    <s v="SEP 2022"/>
    <s v="30/09/2022"/>
    <s v="30/09/2022"/>
    <s v="SMSSIGILE"/>
    <n v="925.65"/>
    <n v="11"/>
  </r>
  <r>
    <x v="4"/>
    <s v="AREA VII. HOSPITAL REINA SOFIA"/>
    <s v="60725001"/>
    <s v="CONC.ENTID.PRIV. AE"/>
    <x v="8"/>
    <x v="8"/>
    <s v="1000005611"/>
    <x v="10"/>
    <s v="1720652001"/>
    <s v="CONCIERTOS MED.INT."/>
    <s v="4420947797"/>
    <s v="OCT 2022"/>
    <s v="31/10/2022"/>
    <s v="31/10/2022"/>
    <s v="SMSSIGILE"/>
    <n v="5638.05"/>
    <n v="67"/>
  </r>
  <r>
    <x v="4"/>
    <s v="AREA VII. HOSPITAL REINA SOFIA"/>
    <s v="60725001"/>
    <s v="CONC.ENTID.PRIV. AE"/>
    <x v="8"/>
    <x v="8"/>
    <s v="1000005611"/>
    <x v="10"/>
    <s v="1720652001"/>
    <s v="CONCIERTOS MED.INT."/>
    <s v="4420962891"/>
    <s v="DIC 2022"/>
    <s v="01/12/2022"/>
    <s v="30/11/2022"/>
    <s v="SMSSIGILE"/>
    <n v="2989.12"/>
    <n v="32"/>
  </r>
  <r>
    <x v="4"/>
    <s v="AREA VII. HOSPITAL REINA SOFIA"/>
    <s v="60725001"/>
    <s v="CONC.ENTID.PRIV. AE"/>
    <x v="8"/>
    <x v="8"/>
    <s v="1000005611"/>
    <x v="10"/>
    <s v="1720652001"/>
    <s v="CONCIERTOS MED.INT."/>
    <s v="4420976038"/>
    <s v="DIC 2022"/>
    <s v="31/12/2022"/>
    <s v="31/12/2022"/>
    <s v="SMSSIGILE"/>
    <n v="6538.7"/>
    <n v="70"/>
  </r>
  <r>
    <x v="4"/>
    <s v="AREA VII. HOSPITAL REINA SOFIA"/>
    <s v="60725001"/>
    <s v="CONC.ENTID.PRIV. AE"/>
    <x v="9"/>
    <x v="9"/>
    <s v="1000005611"/>
    <x v="10"/>
    <s v="1720652001"/>
    <s v="CONCIERTOS MED.INT."/>
    <s v="4420839654"/>
    <s v="ENE 2022"/>
    <s v="31/01/2022"/>
    <s v="31/01/2022"/>
    <s v="SMSSIGILE"/>
    <n v="2014.2"/>
    <n v="15"/>
  </r>
  <r>
    <x v="4"/>
    <s v="AREA VII. HOSPITAL REINA SOFIA"/>
    <s v="60725001"/>
    <s v="CONC.ENTID.PRIV. AE"/>
    <x v="9"/>
    <x v="9"/>
    <s v="1000005611"/>
    <x v="10"/>
    <s v="1720652001"/>
    <s v="CONCIERTOS MED.INT."/>
    <s v="4420851370"/>
    <s v="FEB 2022"/>
    <s v="28/02/2022"/>
    <s v="28/02/2022"/>
    <s v="SMSSIGILE"/>
    <n v="2014.2"/>
    <n v="15"/>
  </r>
  <r>
    <x v="4"/>
    <s v="AREA VII. HOSPITAL REINA SOFIA"/>
    <s v="60725001"/>
    <s v="CONC.ENTID.PRIV. AE"/>
    <x v="9"/>
    <x v="9"/>
    <s v="1000005611"/>
    <x v="10"/>
    <s v="1720652001"/>
    <s v="CONCIERTOS MED.INT."/>
    <s v="4420867063"/>
    <s v="ABR 2022"/>
    <s v="01/04/2022"/>
    <s v="31/03/2022"/>
    <s v="SMSSIGILE"/>
    <n v="2282.7600000000002"/>
    <n v="17"/>
  </r>
  <r>
    <x v="4"/>
    <s v="AREA VII. HOSPITAL REINA SOFIA"/>
    <s v="60725001"/>
    <s v="CONC.ENTID.PRIV. AE"/>
    <x v="9"/>
    <x v="9"/>
    <s v="1000005611"/>
    <x v="10"/>
    <s v="1720652001"/>
    <s v="CONCIERTOS MED.INT."/>
    <s v="4420922521"/>
    <s v="AGO 2022"/>
    <s v="31/08/2022"/>
    <s v="31/08/2022"/>
    <s v="SMSSIGILE"/>
    <n v="1208.52"/>
    <n v="9"/>
  </r>
  <r>
    <x v="4"/>
    <s v="AREA VII. HOSPITAL REINA SOFIA"/>
    <s v="60725001"/>
    <s v="CONC.ENTID.PRIV. AE"/>
    <x v="9"/>
    <x v="9"/>
    <s v="1000005611"/>
    <x v="10"/>
    <s v="1720652001"/>
    <s v="CONCIERTOS MED.INT."/>
    <s v="4420934172"/>
    <s v="SEP 2022"/>
    <s v="30/09/2022"/>
    <s v="30/09/2022"/>
    <s v="SMSSIGILE"/>
    <n v="402.84"/>
    <n v="3"/>
  </r>
  <r>
    <x v="4"/>
    <s v="AREA VII. HOSPITAL REINA SOFIA"/>
    <s v="60725001"/>
    <s v="CONC.ENTID.PRIV. AE"/>
    <x v="10"/>
    <x v="10"/>
    <s v="1000005611"/>
    <x v="10"/>
    <s v="1720652001"/>
    <s v="CONCIERTOS MED.INT."/>
    <s v="4420839654"/>
    <s v="ENE 2022"/>
    <s v="31/01/2022"/>
    <s v="31/01/2022"/>
    <s v="SMSSIGILE"/>
    <n v="234"/>
    <n v="3"/>
  </r>
  <r>
    <x v="4"/>
    <s v="AREA VII. HOSPITAL REINA SOFIA"/>
    <s v="60725001"/>
    <s v="CONC.ENTID.PRIV. AE"/>
    <x v="10"/>
    <x v="10"/>
    <s v="1000005611"/>
    <x v="10"/>
    <s v="1720652001"/>
    <s v="CONCIERTOS MED.INT."/>
    <s v="4420851370"/>
    <s v="FEB 2022"/>
    <s v="28/02/2022"/>
    <s v="28/02/2022"/>
    <s v="SMSSIGILE"/>
    <n v="2652"/>
    <n v="34"/>
  </r>
  <r>
    <x v="4"/>
    <s v="AREA VII. HOSPITAL REINA SOFIA"/>
    <s v="60725001"/>
    <s v="CONC.ENTID.PRIV. AE"/>
    <x v="10"/>
    <x v="10"/>
    <s v="1000005611"/>
    <x v="10"/>
    <s v="1720652001"/>
    <s v="CONCIERTOS MED.INT."/>
    <s v="4420867063"/>
    <s v="ABR 2022"/>
    <s v="01/04/2022"/>
    <s v="31/03/2022"/>
    <s v="SMSSIGILE"/>
    <n v="390"/>
    <n v="5"/>
  </r>
  <r>
    <x v="4"/>
    <s v="AREA VII. HOSPITAL REINA SOFIA"/>
    <s v="60725001"/>
    <s v="CONC.ENTID.PRIV. AE"/>
    <x v="10"/>
    <x v="10"/>
    <s v="1000005611"/>
    <x v="10"/>
    <s v="1720652001"/>
    <s v="CONCIERTOS MED.INT."/>
    <s v="4420922521"/>
    <s v="AGO 2022"/>
    <s v="31/08/2022"/>
    <s v="31/08/2022"/>
    <s v="SMSSIGILE"/>
    <n v="546"/>
    <n v="7"/>
  </r>
  <r>
    <x v="4"/>
    <s v="AREA VII. HOSPITAL REINA SOFIA"/>
    <s v="60725001"/>
    <s v="CONC.ENTID.PRIV. AE"/>
    <x v="10"/>
    <x v="10"/>
    <s v="1000005611"/>
    <x v="10"/>
    <s v="1720652001"/>
    <s v="CONCIERTOS MED.INT."/>
    <s v="4420934172"/>
    <s v="SEP 2022"/>
    <s v="30/09/2022"/>
    <s v="30/09/2022"/>
    <s v="SMSSIGILE"/>
    <n v="390"/>
    <n v="5"/>
  </r>
  <r>
    <x v="4"/>
    <s v="AREA VII. HOSPITAL REINA SOFIA"/>
    <s v="60725001"/>
    <s v="CONC.ENTID.PRIV. AE"/>
    <x v="11"/>
    <x v="11"/>
    <s v="1000005611"/>
    <x v="10"/>
    <s v="1720652001"/>
    <s v="CONCIERTOS MED.INT."/>
    <s v="4420839654"/>
    <s v="ENE 2022"/>
    <s v="31/01/2022"/>
    <s v="31/01/2022"/>
    <s v="SMSSIGILE"/>
    <n v="84.15"/>
    <n v="1"/>
  </r>
  <r>
    <x v="4"/>
    <s v="AREA VII. HOSPITAL REINA SOFIA"/>
    <s v="60725001"/>
    <s v="CONC.ENTID.PRIV. AE"/>
    <x v="11"/>
    <x v="11"/>
    <s v="1000005611"/>
    <x v="10"/>
    <s v="1720652001"/>
    <s v="CONCIERTOS MED.INT."/>
    <s v="4420851370"/>
    <s v="FEB 2022"/>
    <s v="28/02/2022"/>
    <s v="28/02/2022"/>
    <s v="SMSSIGILE"/>
    <n v="2272.0500000000002"/>
    <n v="27"/>
  </r>
  <r>
    <x v="4"/>
    <s v="AREA VII. HOSPITAL REINA SOFIA"/>
    <s v="60725001"/>
    <s v="CONC.ENTID.PRIV. AE"/>
    <x v="11"/>
    <x v="11"/>
    <s v="1000005611"/>
    <x v="10"/>
    <s v="1720652001"/>
    <s v="CONCIERTOS MED.INT."/>
    <s v="4420867063"/>
    <s v="ABR 2022"/>
    <s v="01/04/2022"/>
    <s v="31/03/2022"/>
    <s v="SMSSIGILE"/>
    <n v="168.3"/>
    <n v="2"/>
  </r>
  <r>
    <x v="4"/>
    <s v="AREA VII. HOSPITAL REINA SOFIA"/>
    <s v="60725001"/>
    <s v="CONC.ENTID.PRIV. AE"/>
    <x v="2"/>
    <x v="2"/>
    <s v="1000005611"/>
    <x v="10"/>
    <s v="1720652001"/>
    <s v="CONCIERTOS MED.INT."/>
    <s v="4420867063"/>
    <s v="ABR 2022"/>
    <s v="01/04/2022"/>
    <s v="31/03/2022"/>
    <s v="SMSSIGILE"/>
    <n v="20218.54"/>
    <n v="131"/>
  </r>
  <r>
    <x v="6"/>
    <s v="AREA IX. VEGA ALTA DEL SEGURA"/>
    <s v="60725001"/>
    <s v="CONC.ENTID.PRIV. AE"/>
    <x v="8"/>
    <x v="8"/>
    <s v="1000005611"/>
    <x v="10"/>
    <s v="1920652001"/>
    <s v="CONCIERTOS MED.INT."/>
    <s v="4420947797"/>
    <s v="OCT 2022"/>
    <s v="31/10/2022"/>
    <s v="31/10/2022"/>
    <s v="SMSSIGILE"/>
    <n v="1514.7"/>
    <n v="18"/>
  </r>
  <r>
    <x v="6"/>
    <s v="AREA IX. VEGA ALTA DEL SEGURA"/>
    <s v="60725001"/>
    <s v="CONC.ENTID.PRIV. AE"/>
    <x v="8"/>
    <x v="8"/>
    <s v="1000005611"/>
    <x v="10"/>
    <s v="1920652001"/>
    <s v="CONCIERTOS MED.INT."/>
    <s v="4420962891"/>
    <s v="DIC 2022"/>
    <s v="01/12/2022"/>
    <s v="30/11/2022"/>
    <s v="SMSSIGILE"/>
    <n v="2428.66"/>
    <n v="26"/>
  </r>
  <r>
    <x v="6"/>
    <s v="AREA IX. VEGA ALTA DEL SEGURA"/>
    <s v="60725001"/>
    <s v="CONC.ENTID.PRIV. AE"/>
    <x v="8"/>
    <x v="8"/>
    <s v="1000005611"/>
    <x v="10"/>
    <s v="1920652001"/>
    <s v="CONCIERTOS MED.INT."/>
    <s v="4420976038"/>
    <s v="DIC 2022"/>
    <s v="31/12/2022"/>
    <s v="31/12/2022"/>
    <s v="SMSSIGILE"/>
    <n v="2148.4299999999998"/>
    <n v="23"/>
  </r>
  <r>
    <x v="6"/>
    <s v="AREA IX. VEGA ALTA DEL SEGURA"/>
    <s v="60725001"/>
    <s v="CONC.ENTID.PRIV. AE"/>
    <x v="2"/>
    <x v="2"/>
    <s v="1000005611"/>
    <x v="10"/>
    <s v="1920652001"/>
    <s v="CONCIERTOS MED.INT."/>
    <s v="4420867063"/>
    <s v="ABR 2022"/>
    <s v="01/04/2022"/>
    <s v="31/03/2022"/>
    <s v="SMSSIGILE"/>
    <n v="1389.06"/>
    <n v="9"/>
  </r>
  <r>
    <x v="6"/>
    <s v="AREA IX. VEGA ALTA DEL SEGURA"/>
    <s v="60725001"/>
    <s v="CONC.ENTID.PRIV. AE"/>
    <x v="2"/>
    <x v="2"/>
    <s v="1000005611"/>
    <x v="10"/>
    <s v="1920652001"/>
    <s v="CONCIERTOS MED.INT."/>
    <s v="4420962891"/>
    <s v="DIC 2022"/>
    <s v="01/12/2022"/>
    <s v="30/11/2022"/>
    <s v="SMSSIGILE"/>
    <n v="617.36"/>
    <n v="4"/>
  </r>
  <r>
    <x v="7"/>
    <s v="SERVICIOS CENTRALES"/>
    <s v="60725001"/>
    <s v="CONC.ENTID.PRIV. AE"/>
    <x v="2"/>
    <x v="2"/>
    <s v="1000005611"/>
    <x v="10"/>
    <s v="9900000000"/>
    <s v="ESTRUCTURA SS.CC."/>
    <s v="4420970781"/>
    <s v="DIC 2022"/>
    <s v="30/12/2022"/>
    <s v="30/12/2022"/>
    <s v="AGM71F"/>
    <n v="24231.38"/>
    <n v="157"/>
  </r>
  <r>
    <x v="7"/>
    <s v="SERVICIOS CENTRALES"/>
    <s v="60725001"/>
    <s v="CONC.ENTID.PRIV. AE"/>
    <x v="4"/>
    <x v="4"/>
    <s v="1000005611"/>
    <x v="10"/>
    <s v="9900000000"/>
    <s v="ESTRUCTURA SS.CC."/>
    <s v="4420834853"/>
    <s v="ENE 2022"/>
    <s v="24/01/2022"/>
    <s v="24/01/2022"/>
    <s v="AGM71F"/>
    <n v="19703"/>
    <m/>
  </r>
  <r>
    <x v="7"/>
    <s v="SERVICIOS CENTRALES"/>
    <s v="60725001"/>
    <s v="CONC.ENTID.PRIV. AE"/>
    <x v="4"/>
    <x v="4"/>
    <s v="1000005611"/>
    <x v="10"/>
    <s v="9900000000"/>
    <s v="ESTRUCTURA SS.CC."/>
    <s v="4420894634"/>
    <s v="JUN 2022"/>
    <s v="20/06/2022"/>
    <s v="20/06/2022"/>
    <s v="AGM71F"/>
    <n v="24794"/>
    <m/>
  </r>
  <r>
    <x v="7"/>
    <s v="SERVICIOS CENTRALES"/>
    <s v="60725001"/>
    <s v="CONC.ENTID.PRIV. AE"/>
    <x v="5"/>
    <x v="5"/>
    <s v="1000005611"/>
    <x v="10"/>
    <s v="9900000000"/>
    <s v="ESTRUCTURA SS.CC."/>
    <s v="4420957993"/>
    <s v="NOV 2022"/>
    <s v="29/11/2022"/>
    <s v="29/11/2022"/>
    <s v="AGM71F"/>
    <n v="63071"/>
    <m/>
  </r>
  <r>
    <x v="0"/>
    <s v="AREA I. HOSPITAL 'V. ARRIXACA'"/>
    <s v="60725001"/>
    <s v="CONC.ENTID.PRIV. AE"/>
    <x v="8"/>
    <x v="8"/>
    <s v="1000005496"/>
    <x v="11"/>
    <s v="1120652001"/>
    <s v="CONCIERTOS MED.INT."/>
    <s v="4420889158"/>
    <s v="MAY 2022"/>
    <s v="31/05/2022"/>
    <s v="31/05/2022"/>
    <s v="SMSSIGILE"/>
    <n v="1009.8"/>
    <n v="12"/>
  </r>
  <r>
    <x v="0"/>
    <s v="AREA I. HOSPITAL 'V. ARRIXACA'"/>
    <s v="60725001"/>
    <s v="CONC.ENTID.PRIV. AE"/>
    <x v="8"/>
    <x v="8"/>
    <s v="1000005496"/>
    <x v="11"/>
    <s v="1120652001"/>
    <s v="CONCIERTOS MED.INT."/>
    <s v="4420900859"/>
    <s v="JUN 2022"/>
    <s v="30/06/2022"/>
    <s v="30/06/2022"/>
    <s v="SMSSIGILE"/>
    <n v="6647.85"/>
    <n v="79"/>
  </r>
  <r>
    <x v="0"/>
    <s v="AREA I. HOSPITAL 'V. ARRIXACA'"/>
    <s v="60725001"/>
    <s v="CONC.ENTID.PRIV. AE"/>
    <x v="8"/>
    <x v="8"/>
    <s v="1000005496"/>
    <x v="11"/>
    <s v="1120652001"/>
    <s v="CONCIERTOS MED.INT."/>
    <s v="4420913337"/>
    <s v="JUL 2022"/>
    <s v="31/07/2022"/>
    <s v="31/07/2022"/>
    <s v="SMSSIGILE"/>
    <n v="6900.3"/>
    <n v="82"/>
  </r>
  <r>
    <x v="0"/>
    <s v="AREA I. HOSPITAL 'V. ARRIXACA'"/>
    <s v="60725001"/>
    <s v="CONC.ENTID.PRIV. AE"/>
    <x v="8"/>
    <x v="8"/>
    <s v="1000005496"/>
    <x v="11"/>
    <s v="1120652001"/>
    <s v="CONCIERTOS MED.INT."/>
    <s v="4420922400"/>
    <s v="AGO 2022"/>
    <s v="31/08/2022"/>
    <s v="31/08/2022"/>
    <s v="SMSSIGILE"/>
    <n v="7152.75"/>
    <n v="85"/>
  </r>
  <r>
    <x v="0"/>
    <s v="AREA I. HOSPITAL 'V. ARRIXACA'"/>
    <s v="60725001"/>
    <s v="CONC.ENTID.PRIV. AE"/>
    <x v="8"/>
    <x v="8"/>
    <s v="1000005496"/>
    <x v="11"/>
    <s v="1120652001"/>
    <s v="CONCIERTOS MED.INT."/>
    <s v="4420935014"/>
    <s v="SEP 2022"/>
    <s v="30/09/2022"/>
    <s v="30/09/2022"/>
    <s v="SMSSIGILE"/>
    <n v="3618.45"/>
    <n v="43"/>
  </r>
  <r>
    <x v="0"/>
    <s v="AREA I. HOSPITAL 'V. ARRIXACA'"/>
    <s v="60725001"/>
    <s v="CONC.ENTID.PRIV. AE"/>
    <x v="8"/>
    <x v="8"/>
    <s v="1000005496"/>
    <x v="11"/>
    <s v="1120652001"/>
    <s v="CONCIERTOS MED.INT."/>
    <s v="4420948200"/>
    <s v="OCT 2022"/>
    <s v="31/10/2022"/>
    <s v="31/10/2022"/>
    <s v="SMSSIGILE"/>
    <n v="1093.95"/>
    <n v="13"/>
  </r>
  <r>
    <x v="0"/>
    <s v="AREA I. HOSPITAL 'V. ARRIXACA'"/>
    <s v="60725001"/>
    <s v="CONC.ENTID.PRIV. AE"/>
    <x v="1"/>
    <x v="1"/>
    <s v="1000005496"/>
    <x v="11"/>
    <s v="1120652001"/>
    <s v="CONCIERTOS MED.INT."/>
    <s v="4500007286"/>
    <s v="MAY 2022"/>
    <s v="01/05/2022"/>
    <s v="30/04/2022"/>
    <s v="SMSSIGILE"/>
    <n v="-6448.2"/>
    <m/>
  </r>
  <r>
    <x v="0"/>
    <s v="AREA I. HOSPITAL 'V. ARRIXACA'"/>
    <s v="60725001"/>
    <s v="CONC.ENTID.PRIV. AE"/>
    <x v="2"/>
    <x v="2"/>
    <s v="1000005496"/>
    <x v="11"/>
    <s v="1120652001"/>
    <s v="CONCIERTOS MED.INT."/>
    <s v="4420839526"/>
    <s v="ENE 2022"/>
    <s v="31/01/2022"/>
    <s v="31/01/2022"/>
    <s v="SMSSIGILE"/>
    <n v="16514.38"/>
    <n v="107"/>
  </r>
  <r>
    <x v="0"/>
    <s v="AREA I. HOSPITAL 'V. ARRIXACA'"/>
    <s v="60725001"/>
    <s v="CONC.ENTID.PRIV. AE"/>
    <x v="2"/>
    <x v="2"/>
    <s v="1000005496"/>
    <x v="11"/>
    <s v="1120652001"/>
    <s v="CONCIERTOS MED.INT."/>
    <s v="4420850498"/>
    <s v="FEB 2022"/>
    <s v="28/02/2022"/>
    <s v="28/02/2022"/>
    <s v="SMSSIGILE"/>
    <n v="3086.8"/>
    <n v="20"/>
  </r>
  <r>
    <x v="0"/>
    <s v="AREA I. HOSPITAL 'V. ARRIXACA'"/>
    <s v="60725001"/>
    <s v="CONC.ENTID.PRIV. AE"/>
    <x v="2"/>
    <x v="2"/>
    <s v="1000005496"/>
    <x v="11"/>
    <s v="1120652001"/>
    <s v="CONCIERTOS MED.INT."/>
    <s v="4420884726"/>
    <s v="MAY 2022"/>
    <s v="01/05/2022"/>
    <s v="30/04/2022"/>
    <s v="SMSSIGILE"/>
    <n v="8951.7199999999993"/>
    <n v="58"/>
  </r>
  <r>
    <x v="0"/>
    <s v="AREA I. HOSPITAL 'V. ARRIXACA'"/>
    <s v="60725001"/>
    <s v="CONC.ENTID.PRIV. AE"/>
    <x v="2"/>
    <x v="2"/>
    <s v="1000005496"/>
    <x v="11"/>
    <s v="1120652001"/>
    <s v="CONCIERTOS MED.INT."/>
    <s v="4420889158"/>
    <s v="MAY 2022"/>
    <s v="31/05/2022"/>
    <s v="31/05/2022"/>
    <s v="SMSSIGILE"/>
    <n v="3086.8"/>
    <n v="20"/>
  </r>
  <r>
    <x v="0"/>
    <s v="AREA I. HOSPITAL 'V. ARRIXACA'"/>
    <s v="60725001"/>
    <s v="CONC.ENTID.PRIV. AE"/>
    <x v="2"/>
    <x v="2"/>
    <s v="1000005496"/>
    <x v="11"/>
    <s v="1120652001"/>
    <s v="CONCIERTOS MED.INT."/>
    <s v="4420900859"/>
    <s v="JUN 2022"/>
    <s v="30/06/2022"/>
    <s v="30/06/2022"/>
    <s v="SMSSIGILE"/>
    <n v="926.04"/>
    <n v="6"/>
  </r>
  <r>
    <x v="0"/>
    <s v="AREA I. HOSPITAL 'V. ARRIXACA'"/>
    <s v="60725001"/>
    <s v="CONC.ENTID.PRIV. AE"/>
    <x v="2"/>
    <x v="2"/>
    <s v="1000005496"/>
    <x v="11"/>
    <s v="1120652001"/>
    <s v="CONCIERTOS MED.INT."/>
    <s v="4420913337"/>
    <s v="JUL 2022"/>
    <s v="31/07/2022"/>
    <s v="31/07/2022"/>
    <s v="SMSSIGILE"/>
    <n v="6173.6"/>
    <n v="40"/>
  </r>
  <r>
    <x v="1"/>
    <s v="AREA II. HOSPITAL SANTA LUCÍA"/>
    <s v="60725001"/>
    <s v="CONC.ENTID.PRIV. AE"/>
    <x v="8"/>
    <x v="8"/>
    <s v="1000005496"/>
    <x v="11"/>
    <s v="1270652001"/>
    <s v="CONCIERTOS MED.INT."/>
    <s v="4420875876"/>
    <s v="ABR 2022"/>
    <s v="30/04/2022"/>
    <s v="30/04/2022"/>
    <s v="SMSSIGILE"/>
    <n v="757.35"/>
    <n v="9"/>
  </r>
  <r>
    <x v="1"/>
    <s v="AREA II. HOSPITAL SANTA LUCÍA"/>
    <s v="60725001"/>
    <s v="CONC.ENTID.PRIV. AE"/>
    <x v="8"/>
    <x v="8"/>
    <s v="1000005496"/>
    <x v="11"/>
    <s v="1270652001"/>
    <s v="CONCIERTOS MED.INT."/>
    <s v="4420884726"/>
    <s v="MAY 2022"/>
    <s v="01/05/2022"/>
    <s v="30/04/2022"/>
    <s v="SMSSIGILE"/>
    <n v="20532.599999999999"/>
    <n v="244"/>
  </r>
  <r>
    <x v="1"/>
    <s v="AREA II. HOSPITAL SANTA LUCÍA"/>
    <s v="60725001"/>
    <s v="CONC.ENTID.PRIV. AE"/>
    <x v="8"/>
    <x v="8"/>
    <s v="1000005496"/>
    <x v="11"/>
    <s v="1270652001"/>
    <s v="CONCIERTOS MED.INT."/>
    <s v="4420889158"/>
    <s v="MAY 2022"/>
    <s v="31/05/2022"/>
    <s v="31/05/2022"/>
    <s v="SMSSIGILE"/>
    <n v="3450.15"/>
    <n v="41"/>
  </r>
  <r>
    <x v="1"/>
    <s v="AREA II. HOSPITAL SANTA LUCÍA"/>
    <s v="60725001"/>
    <s v="CONC.ENTID.PRIV. AE"/>
    <x v="8"/>
    <x v="8"/>
    <s v="1000005496"/>
    <x v="11"/>
    <s v="1270652001"/>
    <s v="CONCIERTOS MED.INT."/>
    <s v="4420900859"/>
    <s v="JUN 2022"/>
    <s v="30/06/2022"/>
    <s v="30/06/2022"/>
    <s v="SMSSIGILE"/>
    <n v="8583.2999999999993"/>
    <n v="102"/>
  </r>
  <r>
    <x v="1"/>
    <s v="AREA II. HOSPITAL SANTA LUCÍA"/>
    <s v="60725001"/>
    <s v="CONC.ENTID.PRIV. AE"/>
    <x v="8"/>
    <x v="8"/>
    <s v="1000005496"/>
    <x v="11"/>
    <s v="1270652001"/>
    <s v="CONCIERTOS MED.INT."/>
    <s v="4420913337"/>
    <s v="JUL 2022"/>
    <s v="31/07/2022"/>
    <s v="31/07/2022"/>
    <s v="SMSSIGILE"/>
    <n v="12959.1"/>
    <n v="154"/>
  </r>
  <r>
    <x v="1"/>
    <s v="AREA II. HOSPITAL SANTA LUCÍA"/>
    <s v="60725001"/>
    <s v="CONC.ENTID.PRIV. AE"/>
    <x v="8"/>
    <x v="8"/>
    <s v="1000005496"/>
    <x v="11"/>
    <s v="1270652001"/>
    <s v="CONCIERTOS MED.INT."/>
    <s v="4420922400"/>
    <s v="AGO 2022"/>
    <s v="31/08/2022"/>
    <s v="31/08/2022"/>
    <s v="SMSSIGILE"/>
    <n v="13548.15"/>
    <n v="161"/>
  </r>
  <r>
    <x v="1"/>
    <s v="AREA II. HOSPITAL SANTA LUCÍA"/>
    <s v="60725001"/>
    <s v="CONC.ENTID.PRIV. AE"/>
    <x v="8"/>
    <x v="8"/>
    <s v="1000005496"/>
    <x v="11"/>
    <s v="1270652001"/>
    <s v="CONCIERTOS MED.INT."/>
    <s v="4420935014"/>
    <s v="SEP 2022"/>
    <s v="30/09/2022"/>
    <s v="30/09/2022"/>
    <s v="SMSSIGILE"/>
    <n v="15147"/>
    <n v="180"/>
  </r>
  <r>
    <x v="1"/>
    <s v="AREA II. HOSPITAL SANTA LUCÍA"/>
    <s v="60725001"/>
    <s v="CONC.ENTID.PRIV. AE"/>
    <x v="8"/>
    <x v="8"/>
    <s v="1000005496"/>
    <x v="11"/>
    <s v="1270652001"/>
    <s v="CONCIERTOS MED.INT."/>
    <s v="4420948200"/>
    <s v="OCT 2022"/>
    <s v="31/10/2022"/>
    <s v="31/10/2022"/>
    <s v="SMSSIGILE"/>
    <n v="14221.35"/>
    <n v="169"/>
  </r>
  <r>
    <x v="1"/>
    <s v="AREA II. HOSPITAL SANTA LUCÍA"/>
    <s v="60725001"/>
    <s v="CONC.ENTID.PRIV. AE"/>
    <x v="8"/>
    <x v="8"/>
    <s v="1000005496"/>
    <x v="11"/>
    <s v="1270652001"/>
    <s v="CONCIERTOS MED.INT."/>
    <s v="4420959694"/>
    <s v="NOV 2022"/>
    <s v="30/11/2022"/>
    <s v="30/11/2022"/>
    <s v="SMSSIGILE"/>
    <n v="16813.8"/>
    <n v="180"/>
  </r>
  <r>
    <x v="1"/>
    <s v="AREA II. HOSPITAL SANTA LUCÍA"/>
    <s v="60725001"/>
    <s v="CONC.ENTID.PRIV. AE"/>
    <x v="8"/>
    <x v="8"/>
    <s v="1000005496"/>
    <x v="11"/>
    <s v="1270652001"/>
    <s v="CONCIERTOS MED.INT."/>
    <s v="4420972053"/>
    <s v="DIC 2022"/>
    <s v="31/12/2022"/>
    <s v="31/12/2022"/>
    <s v="SMSSIGILE"/>
    <n v="18028.13"/>
    <n v="193"/>
  </r>
  <r>
    <x v="1"/>
    <s v="AREA II. HOSPITAL SANTA LUCÍA"/>
    <s v="60725001"/>
    <s v="CONC.ENTID.PRIV. AE"/>
    <x v="1"/>
    <x v="1"/>
    <s v="1000005496"/>
    <x v="11"/>
    <s v="1270652001"/>
    <s v="CONCIERTOS MED.INT."/>
    <s v="4500007286"/>
    <s v="MAY 2022"/>
    <s v="01/05/2022"/>
    <s v="30/04/2022"/>
    <s v="SMSSIGILE"/>
    <n v="-89545.05"/>
    <m/>
  </r>
  <r>
    <x v="1"/>
    <s v="AREA II. HOSPITAL SANTA LUCÍA"/>
    <s v="60725001"/>
    <s v="CONC.ENTID.PRIV. AE"/>
    <x v="1"/>
    <x v="1"/>
    <s v="1000005496"/>
    <x v="11"/>
    <s v="1270652001"/>
    <s v="CONCIERTOS MED.INT."/>
    <s v="4500007305"/>
    <s v="MAY 2022"/>
    <s v="31/05/2022"/>
    <s v="31/05/2022"/>
    <s v="SMSSIGILE"/>
    <n v="-5673.36"/>
    <m/>
  </r>
  <r>
    <x v="1"/>
    <s v="AREA II. HOSPITAL SANTA LUCÍA"/>
    <s v="60725001"/>
    <s v="CONC.ENTID.PRIV. AE"/>
    <x v="2"/>
    <x v="2"/>
    <s v="1000005496"/>
    <x v="11"/>
    <s v="1270652001"/>
    <s v="CONCIERTOS MED.INT."/>
    <s v="4420839526"/>
    <s v="ENE 2022"/>
    <s v="31/01/2022"/>
    <s v="31/01/2022"/>
    <s v="SMSSIGILE"/>
    <n v="30713.66"/>
    <n v="199"/>
  </r>
  <r>
    <x v="1"/>
    <s v="AREA II. HOSPITAL SANTA LUCÍA"/>
    <s v="60725001"/>
    <s v="CONC.ENTID.PRIV. AE"/>
    <x v="2"/>
    <x v="2"/>
    <s v="1000005496"/>
    <x v="11"/>
    <s v="1270652001"/>
    <s v="CONCIERTOS MED.INT."/>
    <s v="4420864137"/>
    <s v="MAR 2022"/>
    <s v="31/03/2022"/>
    <s v="31/03/2022"/>
    <s v="SMSSIGILE"/>
    <n v="3549.82"/>
    <n v="23"/>
  </r>
  <r>
    <x v="1"/>
    <s v="AREA II. HOSPITAL SANTA LUCÍA"/>
    <s v="60725001"/>
    <s v="CONC.ENTID.PRIV. AE"/>
    <x v="2"/>
    <x v="2"/>
    <s v="1000005496"/>
    <x v="11"/>
    <s v="1270652001"/>
    <s v="CONCIERTOS MED.INT."/>
    <s v="4420875876"/>
    <s v="ABR 2022"/>
    <s v="30/04/2022"/>
    <s v="30/04/2022"/>
    <s v="SMSSIGILE"/>
    <n v="617.36"/>
    <n v="4"/>
  </r>
  <r>
    <x v="1"/>
    <s v="AREA II. HOSPITAL SANTA LUCÍA"/>
    <s v="60725001"/>
    <s v="CONC.ENTID.PRIV. AE"/>
    <x v="2"/>
    <x v="2"/>
    <s v="1000005496"/>
    <x v="11"/>
    <s v="1270652001"/>
    <s v="CONCIERTOS MED.INT."/>
    <s v="4420884726"/>
    <s v="MAY 2022"/>
    <s v="01/05/2022"/>
    <s v="30/04/2022"/>
    <s v="SMSSIGILE"/>
    <n v="103407.8"/>
    <n v="670"/>
  </r>
  <r>
    <x v="1"/>
    <s v="AREA II. HOSPITAL SANTA LUCÍA"/>
    <s v="60725001"/>
    <s v="CONC.ENTID.PRIV. AE"/>
    <x v="2"/>
    <x v="2"/>
    <s v="1000005496"/>
    <x v="11"/>
    <s v="1270652001"/>
    <s v="CONCIERTOS MED.INT."/>
    <s v="4420889158"/>
    <s v="MAY 2022"/>
    <s v="31/05/2022"/>
    <s v="31/05/2022"/>
    <s v="SMSSIGILE"/>
    <n v="8951.7199999999993"/>
    <n v="58"/>
  </r>
  <r>
    <x v="1"/>
    <s v="AREA II. HOSPITAL SANTA LUCÍA"/>
    <s v="60725001"/>
    <s v="CONC.ENTID.PRIV. AE"/>
    <x v="2"/>
    <x v="2"/>
    <s v="1000005496"/>
    <x v="11"/>
    <s v="1270652001"/>
    <s v="CONCIERTOS MED.INT."/>
    <s v="4420900859"/>
    <s v="JUN 2022"/>
    <s v="30/06/2022"/>
    <s v="30/06/2022"/>
    <s v="SMSSIGILE"/>
    <n v="3704.16"/>
    <n v="24"/>
  </r>
  <r>
    <x v="1"/>
    <s v="AREA II. HOSPITAL SANTA LUCÍA"/>
    <s v="60725001"/>
    <s v="CONC.ENTID.PRIV. AE"/>
    <x v="2"/>
    <x v="2"/>
    <s v="1000005496"/>
    <x v="11"/>
    <s v="1270652001"/>
    <s v="CONCIERTOS MED.INT."/>
    <s v="4420922400"/>
    <s v="AGO 2022"/>
    <s v="31/08/2022"/>
    <s v="31/08/2022"/>
    <s v="SMSSIGILE"/>
    <n v="2160.7600000000002"/>
    <n v="14"/>
  </r>
  <r>
    <x v="8"/>
    <s v="AREA III. GERENCIA UNICA"/>
    <s v="60725001"/>
    <s v="CONC.ENTID.PRIV. AE"/>
    <x v="8"/>
    <x v="8"/>
    <s v="1000005496"/>
    <x v="11"/>
    <s v="1320652001"/>
    <s v="CONCIERTOS MED.INT."/>
    <s v="4420922400"/>
    <s v="AGO 2022"/>
    <s v="31/08/2022"/>
    <s v="31/08/2022"/>
    <s v="SMSSIGILE"/>
    <n v="336.6"/>
    <n v="4"/>
  </r>
  <r>
    <x v="8"/>
    <s v="AREA III. GERENCIA UNICA"/>
    <s v="60725001"/>
    <s v="CONC.ENTID.PRIV. AE"/>
    <x v="1"/>
    <x v="1"/>
    <s v="1000005496"/>
    <x v="11"/>
    <s v="1320652001"/>
    <s v="CONCIERTOS MED.INT."/>
    <s v="4500007286"/>
    <s v="MAY 2022"/>
    <s v="01/05/2022"/>
    <s v="30/04/2022"/>
    <s v="SMSSIGILE"/>
    <n v="-3650.52"/>
    <m/>
  </r>
  <r>
    <x v="8"/>
    <s v="AREA III. GERENCIA UNICA"/>
    <s v="60725001"/>
    <s v="CONC.ENTID.PRIV. AE"/>
    <x v="2"/>
    <x v="2"/>
    <s v="1000005496"/>
    <x v="11"/>
    <s v="1320652001"/>
    <s v="CONCIERTOS MED.INT."/>
    <s v="4420884726"/>
    <s v="MAY 2022"/>
    <s v="01/05/2022"/>
    <s v="30/04/2022"/>
    <s v="SMSSIGILE"/>
    <n v="4938.88"/>
    <n v="32"/>
  </r>
  <r>
    <x v="8"/>
    <s v="AREA III. GERENCIA UNICA"/>
    <s v="60725001"/>
    <s v="CONC.ENTID.PRIV. AE"/>
    <x v="2"/>
    <x v="2"/>
    <s v="1000005496"/>
    <x v="11"/>
    <s v="1320652001"/>
    <s v="CONCIERTOS MED.INT."/>
    <s v="4420913337"/>
    <s v="JUL 2022"/>
    <s v="31/07/2022"/>
    <s v="31/07/2022"/>
    <s v="SMSSIGILE"/>
    <n v="5247.56"/>
    <n v="34"/>
  </r>
  <r>
    <x v="8"/>
    <s v="AREA III. GERENCIA UNICA"/>
    <s v="60725001"/>
    <s v="CONC.ENTID.PRIV. AE"/>
    <x v="2"/>
    <x v="2"/>
    <s v="1000005496"/>
    <x v="11"/>
    <s v="1320652001"/>
    <s v="CONCIERTOS MED.INT."/>
    <s v="4420922400"/>
    <s v="AGO 2022"/>
    <s v="31/08/2022"/>
    <s v="31/08/2022"/>
    <s v="SMSSIGILE"/>
    <n v="154.34"/>
    <n v="1"/>
  </r>
  <r>
    <x v="9"/>
    <s v="AREA IV. GERENCIA UNICA"/>
    <s v="60725001"/>
    <s v="CONC.ENTID.PRIV. AE"/>
    <x v="8"/>
    <x v="8"/>
    <s v="1000005496"/>
    <x v="11"/>
    <s v="1420652001"/>
    <s v="CONCIERTOS MED.INT."/>
    <s v="4420884726"/>
    <s v="MAY 2022"/>
    <s v="01/05/2022"/>
    <s v="30/04/2022"/>
    <s v="SMSSIGILE"/>
    <n v="84.15"/>
    <n v="1"/>
  </r>
  <r>
    <x v="9"/>
    <s v="AREA IV. GERENCIA UNICA"/>
    <s v="60725001"/>
    <s v="CONC.ENTID.PRIV. AE"/>
    <x v="1"/>
    <x v="1"/>
    <s v="1000005496"/>
    <x v="11"/>
    <s v="1420652001"/>
    <s v="CONCIERTOS MED.INT."/>
    <s v="4500007286"/>
    <s v="MAY 2022"/>
    <s v="01/05/2022"/>
    <s v="30/04/2022"/>
    <s v="SMSSIGILE"/>
    <n v="-15889.77"/>
    <m/>
  </r>
  <r>
    <x v="9"/>
    <s v="AREA IV. GERENCIA UNICA"/>
    <s v="60725001"/>
    <s v="CONC.ENTID.PRIV. AE"/>
    <x v="2"/>
    <x v="2"/>
    <s v="1000005496"/>
    <x v="11"/>
    <s v="1420652001"/>
    <s v="CONCIERTOS MED.INT."/>
    <s v="4420884726"/>
    <s v="MAY 2022"/>
    <s v="01/05/2022"/>
    <s v="30/04/2022"/>
    <s v="SMSSIGILE"/>
    <n v="21761.94"/>
    <n v="141"/>
  </r>
  <r>
    <x v="2"/>
    <s v="AREA V. GERENCIA UNICA"/>
    <s v="60725001"/>
    <s v="CONC.ENTID.PRIV. AE"/>
    <x v="2"/>
    <x v="2"/>
    <s v="1000005496"/>
    <x v="11"/>
    <s v="1520652001"/>
    <s v="CONCIERTOS MED.INT."/>
    <s v="4420839526"/>
    <s v="ENE 2022"/>
    <s v="31/01/2022"/>
    <s v="31/01/2022"/>
    <s v="SMSSIGILE"/>
    <n v="1697.74"/>
    <n v="11"/>
  </r>
  <r>
    <x v="2"/>
    <s v="AREA V. GERENCIA UNICA"/>
    <s v="60725001"/>
    <s v="CONC.ENTID.PRIV. AE"/>
    <x v="2"/>
    <x v="2"/>
    <s v="1000005496"/>
    <x v="11"/>
    <s v="1520652001"/>
    <s v="CONCIERTOS MED.INT."/>
    <s v="4420850498"/>
    <s v="FEB 2022"/>
    <s v="28/02/2022"/>
    <s v="28/02/2022"/>
    <s v="SMSSIGILE"/>
    <n v="771.7"/>
    <n v="5"/>
  </r>
  <r>
    <x v="3"/>
    <s v="AREA VI. HOSPITAL  MORALES M."/>
    <s v="60725001"/>
    <s v="CONC.ENTID.PRIV. AE"/>
    <x v="8"/>
    <x v="8"/>
    <s v="1000005496"/>
    <x v="11"/>
    <s v="1620652001"/>
    <s v="CONCIERTOS MED.INT."/>
    <s v="4420884726"/>
    <s v="MAY 2022"/>
    <s v="01/05/2022"/>
    <s v="30/04/2022"/>
    <s v="SMSSIGILE"/>
    <n v="2608.65"/>
    <n v="31"/>
  </r>
  <r>
    <x v="3"/>
    <s v="AREA VI. HOSPITAL  MORALES M."/>
    <s v="60725001"/>
    <s v="CONC.ENTID.PRIV. AE"/>
    <x v="8"/>
    <x v="8"/>
    <s v="1000005496"/>
    <x v="11"/>
    <s v="1620652001"/>
    <s v="CONCIERTOS MED.INT."/>
    <s v="4420900859"/>
    <s v="JUN 2022"/>
    <s v="30/06/2022"/>
    <s v="30/06/2022"/>
    <s v="SMSSIGILE"/>
    <n v="673.2"/>
    <n v="8"/>
  </r>
  <r>
    <x v="3"/>
    <s v="AREA VI. HOSPITAL  MORALES M."/>
    <s v="60725001"/>
    <s v="CONC.ENTID.PRIV. AE"/>
    <x v="8"/>
    <x v="8"/>
    <s v="1000005496"/>
    <x v="11"/>
    <s v="1620652001"/>
    <s v="CONCIERTOS MED.INT."/>
    <s v="4420913337"/>
    <s v="JUL 2022"/>
    <s v="31/07/2022"/>
    <s v="31/07/2022"/>
    <s v="SMSSIGILE"/>
    <n v="2608.65"/>
    <n v="31"/>
  </r>
  <r>
    <x v="3"/>
    <s v="AREA VI. HOSPITAL  MORALES M."/>
    <s v="60725001"/>
    <s v="CONC.ENTID.PRIV. AE"/>
    <x v="8"/>
    <x v="8"/>
    <s v="1000005496"/>
    <x v="11"/>
    <s v="1620652001"/>
    <s v="CONCIERTOS MED.INT."/>
    <s v="4420922400"/>
    <s v="AGO 2022"/>
    <s v="31/08/2022"/>
    <s v="31/08/2022"/>
    <s v="SMSSIGILE"/>
    <n v="2272.0500000000002"/>
    <n v="27"/>
  </r>
  <r>
    <x v="3"/>
    <s v="AREA VI. HOSPITAL  MORALES M."/>
    <s v="60725001"/>
    <s v="CONC.ENTID.PRIV. AE"/>
    <x v="8"/>
    <x v="8"/>
    <s v="1000005496"/>
    <x v="11"/>
    <s v="1620652001"/>
    <s v="CONCIERTOS MED.INT."/>
    <s v="4420935014"/>
    <s v="SEP 2022"/>
    <s v="30/09/2022"/>
    <s v="30/09/2022"/>
    <s v="SMSSIGILE"/>
    <n v="2524.5"/>
    <n v="30"/>
  </r>
  <r>
    <x v="3"/>
    <s v="AREA VI. HOSPITAL  MORALES M."/>
    <s v="60725001"/>
    <s v="CONC.ENTID.PRIV. AE"/>
    <x v="8"/>
    <x v="8"/>
    <s v="1000005496"/>
    <x v="11"/>
    <s v="1620652001"/>
    <s v="CONCIERTOS MED.INT."/>
    <s v="4420948200"/>
    <s v="OCT 2022"/>
    <s v="31/10/2022"/>
    <s v="31/10/2022"/>
    <s v="SMSSIGILE"/>
    <n v="2608.65"/>
    <n v="31"/>
  </r>
  <r>
    <x v="3"/>
    <s v="AREA VI. HOSPITAL  MORALES M."/>
    <s v="60725001"/>
    <s v="CONC.ENTID.PRIV. AE"/>
    <x v="8"/>
    <x v="8"/>
    <s v="1000005496"/>
    <x v="11"/>
    <s v="1620652001"/>
    <s v="CONCIERTOS MED.INT."/>
    <s v="4420959694"/>
    <s v="NOV 2022"/>
    <s v="30/11/2022"/>
    <s v="30/11/2022"/>
    <s v="SMSSIGILE"/>
    <n v="2802.3"/>
    <n v="30"/>
  </r>
  <r>
    <x v="3"/>
    <s v="AREA VI. HOSPITAL  MORALES M."/>
    <s v="60725001"/>
    <s v="CONC.ENTID.PRIV. AE"/>
    <x v="8"/>
    <x v="8"/>
    <s v="1000005496"/>
    <x v="11"/>
    <s v="1620652001"/>
    <s v="CONCIERTOS MED.INT."/>
    <s v="4420972053"/>
    <s v="DIC 2022"/>
    <s v="31/12/2022"/>
    <s v="31/12/2022"/>
    <s v="SMSSIGILE"/>
    <n v="1961.61"/>
    <n v="21"/>
  </r>
  <r>
    <x v="3"/>
    <s v="AREA VI. HOSPITAL  MORALES M."/>
    <s v="60725001"/>
    <s v="CONC.ENTID.PRIV. AE"/>
    <x v="1"/>
    <x v="1"/>
    <s v="1000005496"/>
    <x v="11"/>
    <s v="1620652001"/>
    <s v="CONCIERTOS MED.INT."/>
    <s v="4500007286"/>
    <s v="MAY 2022"/>
    <s v="01/05/2022"/>
    <s v="30/04/2022"/>
    <s v="SMSSIGILE"/>
    <n v="-56753.85"/>
    <m/>
  </r>
  <r>
    <x v="3"/>
    <s v="AREA VI. HOSPITAL  MORALES M."/>
    <s v="60725001"/>
    <s v="CONC.ENTID.PRIV. AE"/>
    <x v="2"/>
    <x v="2"/>
    <s v="1000005496"/>
    <x v="11"/>
    <s v="1620652001"/>
    <s v="CONCIERTOS MED.INT."/>
    <s v="4420839526"/>
    <s v="ENE 2022"/>
    <s v="31/01/2022"/>
    <s v="31/01/2022"/>
    <s v="SMSSIGILE"/>
    <n v="17131.740000000002"/>
    <n v="111"/>
  </r>
  <r>
    <x v="3"/>
    <s v="AREA VI. HOSPITAL  MORALES M."/>
    <s v="60725001"/>
    <s v="CONC.ENTID.PRIV. AE"/>
    <x v="2"/>
    <x v="2"/>
    <s v="1000005496"/>
    <x v="11"/>
    <s v="1620652001"/>
    <s v="CONCIERTOS MED.INT."/>
    <s v="4420864137"/>
    <s v="MAR 2022"/>
    <s v="31/03/2022"/>
    <s v="31/03/2022"/>
    <s v="SMSSIGILE"/>
    <n v="617.36"/>
    <n v="4"/>
  </r>
  <r>
    <x v="3"/>
    <s v="AREA VI. HOSPITAL  MORALES M."/>
    <s v="60725001"/>
    <s v="CONC.ENTID.PRIV. AE"/>
    <x v="2"/>
    <x v="2"/>
    <s v="1000005496"/>
    <x v="11"/>
    <s v="1620652001"/>
    <s v="CONCIERTOS MED.INT."/>
    <s v="4420884726"/>
    <s v="MAY 2022"/>
    <s v="01/05/2022"/>
    <s v="30/04/2022"/>
    <s v="SMSSIGILE"/>
    <n v="78250.38"/>
    <n v="507"/>
  </r>
  <r>
    <x v="4"/>
    <s v="AREA VII. HOSPITAL REINA SOFIA"/>
    <s v="60725001"/>
    <s v="CONC.ENTID.PRIV. AE"/>
    <x v="8"/>
    <x v="8"/>
    <s v="1000005496"/>
    <x v="11"/>
    <s v="1720652001"/>
    <s v="CONCIERTOS MED.INT."/>
    <s v="4420948200"/>
    <s v="OCT 2022"/>
    <s v="31/10/2022"/>
    <s v="31/10/2022"/>
    <s v="SMSSIGILE"/>
    <n v="1009.8"/>
    <n v="12"/>
  </r>
  <r>
    <x v="4"/>
    <s v="AREA VII. HOSPITAL REINA SOFIA"/>
    <s v="60725001"/>
    <s v="CONC.ENTID.PRIV. AE"/>
    <x v="8"/>
    <x v="8"/>
    <s v="1000005496"/>
    <x v="11"/>
    <s v="1720652001"/>
    <s v="CONCIERTOS MED.INT."/>
    <s v="4420959694"/>
    <s v="NOV 2022"/>
    <s v="30/11/2022"/>
    <s v="30/11/2022"/>
    <s v="SMSSIGILE"/>
    <n v="93.41"/>
    <n v="1"/>
  </r>
  <r>
    <x v="4"/>
    <s v="AREA VII. HOSPITAL REINA SOFIA"/>
    <s v="60725001"/>
    <s v="CONC.ENTID.PRIV. AE"/>
    <x v="8"/>
    <x v="8"/>
    <s v="1000005496"/>
    <x v="11"/>
    <s v="1720652001"/>
    <s v="CONCIERTOS MED.INT."/>
    <s v="4420972053"/>
    <s v="DIC 2022"/>
    <s v="31/12/2022"/>
    <s v="31/12/2022"/>
    <s v="SMSSIGILE"/>
    <n v="1587.97"/>
    <n v="17"/>
  </r>
  <r>
    <x v="4"/>
    <s v="AREA VII. HOSPITAL REINA SOFIA"/>
    <s v="60725001"/>
    <s v="CONC.ENTID.PRIV. AE"/>
    <x v="1"/>
    <x v="1"/>
    <s v="1000005496"/>
    <x v="11"/>
    <s v="1720652001"/>
    <s v="CONCIERTOS MED.INT."/>
    <s v="4500007286"/>
    <s v="MAY 2022"/>
    <s v="01/05/2022"/>
    <s v="30/04/2022"/>
    <s v="SMSSIGILE"/>
    <n v="-11385.96"/>
    <m/>
  </r>
  <r>
    <x v="4"/>
    <s v="AREA VII. HOSPITAL REINA SOFIA"/>
    <s v="60725001"/>
    <s v="CONC.ENTID.PRIV. AE"/>
    <x v="2"/>
    <x v="2"/>
    <s v="1000005496"/>
    <x v="11"/>
    <s v="1720652001"/>
    <s v="CONCIERTOS MED.INT."/>
    <s v="4420839526"/>
    <s v="ENE 2022"/>
    <s v="31/01/2022"/>
    <s v="31/01/2022"/>
    <s v="SMSSIGILE"/>
    <n v="4321.5200000000004"/>
    <n v="28"/>
  </r>
  <r>
    <x v="4"/>
    <s v="AREA VII. HOSPITAL REINA SOFIA"/>
    <s v="60725001"/>
    <s v="CONC.ENTID.PRIV. AE"/>
    <x v="2"/>
    <x v="2"/>
    <s v="1000005496"/>
    <x v="11"/>
    <s v="1720652001"/>
    <s v="CONCIERTOS MED.INT."/>
    <s v="4420850498"/>
    <s v="FEB 2022"/>
    <s v="28/02/2022"/>
    <s v="28/02/2022"/>
    <s v="SMSSIGILE"/>
    <n v="3549.82"/>
    <n v="23"/>
  </r>
  <r>
    <x v="4"/>
    <s v="AREA VII. HOSPITAL REINA SOFIA"/>
    <s v="60725001"/>
    <s v="CONC.ENTID.PRIV. AE"/>
    <x v="2"/>
    <x v="2"/>
    <s v="1000005496"/>
    <x v="11"/>
    <s v="1720652001"/>
    <s v="CONCIERTOS MED.INT."/>
    <s v="4420864137"/>
    <s v="MAR 2022"/>
    <s v="31/03/2022"/>
    <s v="31/03/2022"/>
    <s v="SMSSIGILE"/>
    <n v="3241.14"/>
    <n v="21"/>
  </r>
  <r>
    <x v="4"/>
    <s v="AREA VII. HOSPITAL REINA SOFIA"/>
    <s v="60725001"/>
    <s v="CONC.ENTID.PRIV. AE"/>
    <x v="2"/>
    <x v="2"/>
    <s v="1000005496"/>
    <x v="11"/>
    <s v="1720652001"/>
    <s v="CONCIERTOS MED.INT."/>
    <s v="4420884726"/>
    <s v="MAY 2022"/>
    <s v="01/05/2022"/>
    <s v="30/04/2022"/>
    <s v="SMSSIGILE"/>
    <n v="16514.38"/>
    <n v="107"/>
  </r>
  <r>
    <x v="5"/>
    <s v="AREA VIII. HOSPITAL LOS ARCOS"/>
    <s v="60725001"/>
    <s v="CONC.ENTID.PRIV. AE"/>
    <x v="8"/>
    <x v="8"/>
    <s v="1000005496"/>
    <x v="11"/>
    <s v="1820652001"/>
    <s v="CONCIERTOS MED.INT."/>
    <s v="4420922400"/>
    <s v="AGO 2022"/>
    <s v="31/08/2022"/>
    <s v="31/08/2022"/>
    <s v="SMSSIGILE"/>
    <n v="1851.3"/>
    <n v="22"/>
  </r>
  <r>
    <x v="5"/>
    <s v="AREA VIII. HOSPITAL LOS ARCOS"/>
    <s v="60725001"/>
    <s v="CONC.ENTID.PRIV. AE"/>
    <x v="8"/>
    <x v="8"/>
    <s v="1000005496"/>
    <x v="11"/>
    <s v="1820652001"/>
    <s v="CONCIERTOS MED.INT."/>
    <s v="4420935014"/>
    <s v="SEP 2022"/>
    <s v="30/09/2022"/>
    <s v="30/09/2022"/>
    <s v="SMSSIGILE"/>
    <n v="5217.3"/>
    <n v="62"/>
  </r>
  <r>
    <x v="5"/>
    <s v="AREA VIII. HOSPITAL LOS ARCOS"/>
    <s v="60725001"/>
    <s v="CONC.ENTID.PRIV. AE"/>
    <x v="8"/>
    <x v="8"/>
    <s v="1000005496"/>
    <x v="11"/>
    <s v="1820652001"/>
    <s v="CONCIERTOS MED.INT."/>
    <s v="4420948200"/>
    <s v="OCT 2022"/>
    <s v="31/10/2022"/>
    <s v="31/10/2022"/>
    <s v="SMSSIGILE"/>
    <n v="5722.2"/>
    <n v="68"/>
  </r>
  <r>
    <x v="5"/>
    <s v="AREA VIII. HOSPITAL LOS ARCOS"/>
    <s v="60725001"/>
    <s v="CONC.ENTID.PRIV. AE"/>
    <x v="8"/>
    <x v="8"/>
    <s v="1000005496"/>
    <x v="11"/>
    <s v="1820652001"/>
    <s v="CONCIERTOS MED.INT."/>
    <s v="4420959694"/>
    <s v="NOV 2022"/>
    <s v="30/11/2022"/>
    <s v="30/11/2022"/>
    <s v="SMSSIGILE"/>
    <n v="7285.98"/>
    <n v="78"/>
  </r>
  <r>
    <x v="5"/>
    <s v="AREA VIII. HOSPITAL LOS ARCOS"/>
    <s v="60725001"/>
    <s v="CONC.ENTID.PRIV. AE"/>
    <x v="8"/>
    <x v="8"/>
    <s v="1000005496"/>
    <x v="11"/>
    <s v="1820652001"/>
    <s v="CONCIERTOS MED.INT."/>
    <s v="4420972053"/>
    <s v="DIC 2022"/>
    <s v="31/12/2022"/>
    <s v="31/12/2022"/>
    <s v="SMSSIGILE"/>
    <n v="3736.4"/>
    <n v="40"/>
  </r>
  <r>
    <x v="5"/>
    <s v="AREA VIII. HOSPITAL LOS ARCOS"/>
    <s v="60725001"/>
    <s v="CONC.ENTID.PRIV. AE"/>
    <x v="1"/>
    <x v="1"/>
    <s v="1000005496"/>
    <x v="11"/>
    <s v="1820652001"/>
    <s v="CONCIERTOS MED.INT."/>
    <s v="4500007286"/>
    <s v="MAY 2022"/>
    <s v="01/05/2022"/>
    <s v="30/04/2022"/>
    <s v="SMSSIGILE"/>
    <n v="-15610.89"/>
    <m/>
  </r>
  <r>
    <x v="5"/>
    <s v="AREA VIII. HOSPITAL LOS ARCOS"/>
    <s v="60725001"/>
    <s v="CONC.ENTID.PRIV. AE"/>
    <x v="2"/>
    <x v="2"/>
    <s v="1000005496"/>
    <x v="11"/>
    <s v="1820652001"/>
    <s v="CONCIERTOS MED.INT."/>
    <s v="4420884726"/>
    <s v="MAY 2022"/>
    <s v="01/05/2022"/>
    <s v="30/04/2022"/>
    <s v="SMSSIGILE"/>
    <n v="22379.3"/>
    <n v="145"/>
  </r>
  <r>
    <x v="5"/>
    <s v="AREA VIII. HOSPITAL LOS ARCOS"/>
    <s v="60725001"/>
    <s v="CONC.ENTID.PRIV. AE"/>
    <x v="2"/>
    <x v="2"/>
    <s v="1000005496"/>
    <x v="11"/>
    <s v="1820652001"/>
    <s v="CONCIERTOS MED.INT."/>
    <s v="4420922400"/>
    <s v="AGO 2022"/>
    <s v="31/08/2022"/>
    <s v="31/08/2022"/>
    <s v="SMSSIGILE"/>
    <n v="1543.4"/>
    <n v="10"/>
  </r>
  <r>
    <x v="5"/>
    <s v="AREA VIII. HOSPITAL LOS ARCOS"/>
    <s v="60725001"/>
    <s v="CONC.ENTID.PRIV. AE"/>
    <x v="2"/>
    <x v="2"/>
    <s v="1000005496"/>
    <x v="11"/>
    <s v="1820652001"/>
    <s v="CONCIERTOS MED.INT."/>
    <s v="4420948200"/>
    <s v="OCT 2022"/>
    <s v="31/10/2022"/>
    <s v="31/10/2022"/>
    <s v="SMSSIGILE"/>
    <n v="1697.74"/>
    <n v="11"/>
  </r>
  <r>
    <x v="6"/>
    <s v="AREA IX. VEGA ALTA DEL SEGURA"/>
    <s v="60725001"/>
    <s v="CONC.ENTID.PRIV. AE"/>
    <x v="2"/>
    <x v="2"/>
    <s v="1000005496"/>
    <x v="11"/>
    <s v="1920652001"/>
    <s v="CONCIERTOS MED.INT."/>
    <s v="4420839526"/>
    <s v="ENE 2022"/>
    <s v="31/01/2022"/>
    <s v="31/01/2022"/>
    <s v="SMSSIGILE"/>
    <n v="4012.84"/>
    <n v="26"/>
  </r>
  <r>
    <x v="7"/>
    <s v="SERVICIOS CENTRALES"/>
    <s v="60725001"/>
    <s v="CONC.ENTID.PRIV. AE"/>
    <x v="15"/>
    <x v="15"/>
    <s v="1000005496"/>
    <x v="11"/>
    <s v="9900000000"/>
    <s v="ESTRUCTURA SS.CC."/>
    <s v="4420951426"/>
    <s v="NOV 2022"/>
    <s v="21/11/2022"/>
    <s v="21/11/2022"/>
    <s v="AGM71F"/>
    <n v="3222.72"/>
    <n v="24"/>
  </r>
  <r>
    <x v="7"/>
    <s v="SERVICIOS CENTRALES"/>
    <s v="60725001"/>
    <s v="CONC.ENTID.PRIV. AE"/>
    <x v="16"/>
    <x v="16"/>
    <s v="1000005496"/>
    <x v="11"/>
    <s v="9900000000"/>
    <s v="ESTRUCTURA SS.CC."/>
    <s v="4420951426"/>
    <s v="NOV 2022"/>
    <s v="21/11/2022"/>
    <s v="21/11/2022"/>
    <s v="AGM71F"/>
    <n v="3600"/>
    <n v="24"/>
  </r>
  <r>
    <x v="7"/>
    <s v="SERVICIOS CENTRALES"/>
    <s v="60725001"/>
    <s v="CONC.ENTID.PRIV. AE"/>
    <x v="17"/>
    <x v="17"/>
    <s v="1000005496"/>
    <x v="11"/>
    <s v="9900000000"/>
    <s v="ESTRUCTURA SS.CC."/>
    <s v="4420951426"/>
    <s v="NOV 2022"/>
    <s v="21/11/2022"/>
    <s v="21/11/2022"/>
    <s v="AGM71F"/>
    <n v="2730"/>
    <n v="35"/>
  </r>
  <r>
    <x v="7"/>
    <s v="SERVICIOS CENTRALES"/>
    <s v="60725001"/>
    <s v="CONC.ENTID.PRIV. AE"/>
    <x v="4"/>
    <x v="4"/>
    <s v="1000005496"/>
    <x v="11"/>
    <s v="9900000000"/>
    <s v="ESTRUCTURA SS.CC."/>
    <s v="4420884245"/>
    <s v="MAY 2022"/>
    <s v="25/05/2022"/>
    <s v="25/05/2022"/>
    <s v="AGM71F"/>
    <n v="1726"/>
    <m/>
  </r>
  <r>
    <x v="7"/>
    <s v="SERVICIOS CENTRALES"/>
    <s v="60725001"/>
    <s v="CONC.ENTID.PRIV. AE"/>
    <x v="4"/>
    <x v="4"/>
    <s v="1000005496"/>
    <x v="11"/>
    <s v="9900000000"/>
    <s v="ESTRUCTURA SS.CC."/>
    <s v="4420884248"/>
    <s v="MAY 2022"/>
    <s v="25/05/2022"/>
    <s v="25/05/2022"/>
    <s v="AGM71F"/>
    <n v="419"/>
    <m/>
  </r>
  <r>
    <x v="7"/>
    <s v="SERVICIOS CENTRALES"/>
    <s v="60725001"/>
    <s v="CONC.ENTID.PRIV. AE"/>
    <x v="5"/>
    <x v="5"/>
    <s v="1000005496"/>
    <x v="11"/>
    <s v="9900000000"/>
    <s v="ESTRUCTURA SS.CC."/>
    <s v="4420955073"/>
    <s v="NOV 2022"/>
    <s v="22/11/2022"/>
    <s v="22/11/2022"/>
    <s v="AGM71F"/>
    <n v="12973"/>
    <m/>
  </r>
  <r>
    <x v="1"/>
    <s v="AREA II. HOSPITAL SANTA LUCÍA"/>
    <s v="60725001"/>
    <s v="CONC.ENTID.PRIV. AE"/>
    <x v="2"/>
    <x v="2"/>
    <s v="1000095800"/>
    <x v="12"/>
    <s v="1270651001"/>
    <s v="MED. INTERNA HOSP."/>
    <s v="4431138427"/>
    <s v="MAR 2022"/>
    <s v="22/03/2022"/>
    <s v="10/03/2022"/>
    <s v="MMP53M"/>
    <n v="2772"/>
    <n v="18"/>
  </r>
  <r>
    <x v="4"/>
    <s v="AREA VII. HOSPITAL REINA SOFIA"/>
    <s v="60725001"/>
    <s v="CONC.ENTID.PRIV. AE"/>
    <x v="9"/>
    <x v="9"/>
    <s v="1000095800"/>
    <x v="12"/>
    <s v="1720652001"/>
    <s v="CONCIERTOS MED.INT."/>
    <s v="4420973454"/>
    <s v="DIC 2022"/>
    <s v="31/12/2022"/>
    <s v="31/12/2022"/>
    <s v="SMSSIGILE"/>
    <n v="537.12"/>
    <n v="4"/>
  </r>
  <r>
    <x v="7"/>
    <s v="SERVICIOS CENTRALES"/>
    <s v="60725001"/>
    <s v="CONC.ENTID.PRIV. AE"/>
    <x v="4"/>
    <x v="4"/>
    <s v="1000095800"/>
    <x v="12"/>
    <s v="9900000000"/>
    <s v="ESTRUCTURA SS.CC."/>
    <s v="4420893269"/>
    <s v="JUN 2022"/>
    <s v="15/06/2022"/>
    <s v="15/06/2022"/>
    <s v="AGM71F"/>
    <n v="8091"/>
    <m/>
  </r>
  <r>
    <x v="7"/>
    <s v="SERVICIOS CENTRALES"/>
    <s v="60725001"/>
    <s v="CONC.ENTID.PRIV. AE"/>
    <x v="4"/>
    <x v="4"/>
    <s v="1000095800"/>
    <x v="12"/>
    <s v="9900000000"/>
    <s v="ESTRUCTURA SS.CC."/>
    <s v="4420911834"/>
    <s v="AGO 2022"/>
    <s v="02/08/2022"/>
    <s v="02/08/2022"/>
    <s v="AGM71F"/>
    <n v="49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4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C98" firstHeaderRow="1" firstDataRow="3" firstDataCol="1"/>
  <pivotFields count="17">
    <pivotField axis="axisRow" showAll="0">
      <items count="12">
        <item x="0"/>
        <item x="1"/>
        <item x="8"/>
        <item x="9"/>
        <item x="2"/>
        <item x="3"/>
        <item x="4"/>
        <item x="5"/>
        <item x="6"/>
        <item x="10"/>
        <item x="7"/>
        <item t="default"/>
      </items>
    </pivotField>
    <pivotField showAll="0"/>
    <pivotField showAll="0"/>
    <pivotField showAll="0"/>
    <pivotField showAll="0">
      <items count="20">
        <item x="6"/>
        <item x="8"/>
        <item x="0"/>
        <item x="13"/>
        <item x="15"/>
        <item x="9"/>
        <item x="10"/>
        <item x="11"/>
        <item x="7"/>
        <item x="12"/>
        <item x="14"/>
        <item x="16"/>
        <item x="1"/>
        <item x="17"/>
        <item x="18"/>
        <item x="3"/>
        <item x="2"/>
        <item x="4"/>
        <item x="5"/>
        <item t="default"/>
      </items>
    </pivotField>
    <pivotField axis="axisRow" showAll="0">
      <items count="20">
        <item x="1"/>
        <item x="13"/>
        <item x="16"/>
        <item x="15"/>
        <item x="17"/>
        <item x="18"/>
        <item x="11"/>
        <item x="14"/>
        <item x="12"/>
        <item x="9"/>
        <item x="10"/>
        <item x="6"/>
        <item x="8"/>
        <item x="0"/>
        <item x="7"/>
        <item x="3"/>
        <item x="5"/>
        <item x="2"/>
        <item x="4"/>
        <item t="default"/>
      </items>
    </pivotField>
    <pivotField showAll="0"/>
    <pivotField axis="axisCol" showAll="0">
      <items count="14">
        <item x="11"/>
        <item x="9"/>
        <item x="5"/>
        <item x="2"/>
        <item x="7"/>
        <item x="6"/>
        <item x="12"/>
        <item x="3"/>
        <item x="8"/>
        <item x="0"/>
        <item x="4"/>
        <item x="1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dataField="1" showAll="0"/>
  </pivotFields>
  <rowFields count="2">
    <field x="0"/>
    <field x="5"/>
  </rowFields>
  <rowItems count="93">
    <i>
      <x/>
    </i>
    <i r="1">
      <x/>
    </i>
    <i r="1">
      <x v="1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7"/>
    </i>
    <i>
      <x v="1"/>
    </i>
    <i r="1">
      <x/>
    </i>
    <i r="1">
      <x v="6"/>
    </i>
    <i r="1">
      <x v="9"/>
    </i>
    <i r="1">
      <x v="10"/>
    </i>
    <i r="1">
      <x v="12"/>
    </i>
    <i r="1">
      <x v="13"/>
    </i>
    <i r="1">
      <x v="14"/>
    </i>
    <i r="1">
      <x v="17"/>
    </i>
    <i>
      <x v="2"/>
    </i>
    <i r="1">
      <x/>
    </i>
    <i r="1">
      <x v="1"/>
    </i>
    <i r="1">
      <x v="6"/>
    </i>
    <i r="1">
      <x v="9"/>
    </i>
    <i r="1">
      <x v="10"/>
    </i>
    <i r="1">
      <x v="12"/>
    </i>
    <i r="1">
      <x v="13"/>
    </i>
    <i r="1">
      <x v="14"/>
    </i>
    <i r="1">
      <x v="17"/>
    </i>
    <i>
      <x v="3"/>
    </i>
    <i r="1">
      <x/>
    </i>
    <i r="1">
      <x v="11"/>
    </i>
    <i r="1">
      <x v="12"/>
    </i>
    <i r="1">
      <x v="13"/>
    </i>
    <i r="1">
      <x v="17"/>
    </i>
    <i>
      <x v="4"/>
    </i>
    <i r="1">
      <x v="11"/>
    </i>
    <i r="1">
      <x v="12"/>
    </i>
    <i r="1">
      <x v="13"/>
    </i>
    <i r="1">
      <x v="17"/>
    </i>
    <i>
      <x v="5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7"/>
    </i>
    <i>
      <x v="6"/>
    </i>
    <i r="1">
      <x/>
    </i>
    <i r="1">
      <x v="1"/>
    </i>
    <i r="1">
      <x v="6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7"/>
    </i>
    <i>
      <x v="7"/>
    </i>
    <i r="1">
      <x/>
    </i>
    <i r="1">
      <x v="12"/>
    </i>
    <i r="1">
      <x v="13"/>
    </i>
    <i r="1">
      <x v="17"/>
    </i>
    <i>
      <x v="8"/>
    </i>
    <i r="1">
      <x v="9"/>
    </i>
    <i r="1">
      <x v="11"/>
    </i>
    <i r="1">
      <x v="12"/>
    </i>
    <i r="1">
      <x v="13"/>
    </i>
    <i r="1">
      <x v="17"/>
    </i>
    <i>
      <x v="9"/>
    </i>
    <i r="1">
      <x/>
    </i>
    <i r="1">
      <x v="14"/>
    </i>
    <i r="1">
      <x v="17"/>
    </i>
    <i>
      <x v="10"/>
    </i>
    <i r="1">
      <x v="2"/>
    </i>
    <i r="1">
      <x v="3"/>
    </i>
    <i r="1">
      <x v="4"/>
    </i>
    <i r="1">
      <x v="15"/>
    </i>
    <i r="1">
      <x v="16"/>
    </i>
    <i r="1">
      <x v="17"/>
    </i>
    <i r="1">
      <x v="18"/>
    </i>
    <i t="grand">
      <x/>
    </i>
  </rowItems>
  <colFields count="2">
    <field x="7"/>
    <field x="-2"/>
  </colFields>
  <colItems count="28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 t="grand">
      <x/>
    </i>
    <i t="grand" i="1">
      <x/>
    </i>
  </colItems>
  <dataFields count="2">
    <dataField name="Estancias" fld="16" baseField="0" baseItem="0"/>
    <dataField name="Importe." fld="15" baseField="0" baseItem="0"/>
  </dataFields>
  <formats count="1">
    <format dxfId="7">
      <pivotArea dataOnly="0" fieldPosition="0">
        <references count="1">
          <reference field="5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5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Y104" firstHeaderRow="1" firstDataRow="3" firstDataCol="1"/>
  <pivotFields count="17">
    <pivotField axis="axisCol" showAll="0">
      <items count="12">
        <item x="0"/>
        <item x="1"/>
        <item x="8"/>
        <item x="9"/>
        <item x="2"/>
        <item x="3"/>
        <item x="4"/>
        <item x="5"/>
        <item x="6"/>
        <item x="10"/>
        <item x="7"/>
        <item t="default"/>
      </items>
    </pivotField>
    <pivotField showAll="0"/>
    <pivotField showAll="0"/>
    <pivotField showAll="0"/>
    <pivotField showAll="0"/>
    <pivotField axis="axisRow" showAll="0">
      <items count="20">
        <item x="1"/>
        <item x="13"/>
        <item x="16"/>
        <item x="15"/>
        <item x="17"/>
        <item x="18"/>
        <item x="11"/>
        <item x="14"/>
        <item x="12"/>
        <item x="9"/>
        <item x="10"/>
        <item x="6"/>
        <item x="8"/>
        <item x="0"/>
        <item x="7"/>
        <item x="3"/>
        <item x="5"/>
        <item x="2"/>
        <item x="4"/>
        <item t="default"/>
      </items>
    </pivotField>
    <pivotField showAll="0"/>
    <pivotField axis="axisRow" showAll="0">
      <items count="14">
        <item x="11"/>
        <item x="9"/>
        <item x="5"/>
        <item x="2"/>
        <item x="7"/>
        <item x="6"/>
        <item x="12"/>
        <item x="3"/>
        <item x="8"/>
        <item x="0"/>
        <item x="4"/>
        <item x="1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dataField="1" showAll="0"/>
  </pivotFields>
  <rowFields count="2">
    <field x="7"/>
    <field x="5"/>
  </rowFields>
  <rowItems count="99">
    <i>
      <x/>
    </i>
    <i r="1">
      <x/>
    </i>
    <i r="1">
      <x v="2"/>
    </i>
    <i r="1">
      <x v="3"/>
    </i>
    <i r="1">
      <x v="4"/>
    </i>
    <i r="1">
      <x v="12"/>
    </i>
    <i r="1">
      <x v="16"/>
    </i>
    <i r="1">
      <x v="17"/>
    </i>
    <i r="1">
      <x v="18"/>
    </i>
    <i>
      <x v="1"/>
    </i>
    <i r="1">
      <x/>
    </i>
    <i r="1">
      <x v="12"/>
    </i>
    <i r="1">
      <x v="13"/>
    </i>
    <i r="1">
      <x v="16"/>
    </i>
    <i r="1">
      <x v="17"/>
    </i>
    <i r="1">
      <x v="18"/>
    </i>
    <i>
      <x v="2"/>
    </i>
    <i r="1">
      <x v="6"/>
    </i>
    <i r="1">
      <x v="8"/>
    </i>
    <i r="1">
      <x v="9"/>
    </i>
    <i r="1">
      <x v="10"/>
    </i>
    <i r="1">
      <x v="12"/>
    </i>
    <i r="1">
      <x v="16"/>
    </i>
    <i r="1">
      <x v="18"/>
    </i>
    <i>
      <x v="3"/>
    </i>
    <i r="1">
      <x/>
    </i>
    <i r="1">
      <x v="11"/>
    </i>
    <i r="1">
      <x v="16"/>
    </i>
    <i r="1">
      <x v="17"/>
    </i>
    <i r="1">
      <x v="18"/>
    </i>
    <i>
      <x v="4"/>
    </i>
    <i r="1">
      <x/>
    </i>
    <i r="1">
      <x v="9"/>
    </i>
    <i r="1">
      <x v="12"/>
    </i>
    <i r="1">
      <x v="16"/>
    </i>
    <i r="1">
      <x v="17"/>
    </i>
    <i r="1">
      <x v="18"/>
    </i>
    <i>
      <x v="5"/>
    </i>
    <i r="1">
      <x/>
    </i>
    <i r="1">
      <x v="1"/>
    </i>
    <i r="1">
      <x v="6"/>
    </i>
    <i r="1">
      <x v="9"/>
    </i>
    <i r="1">
      <x v="10"/>
    </i>
    <i r="1">
      <x v="12"/>
    </i>
    <i r="1">
      <x v="16"/>
    </i>
    <i r="1">
      <x v="17"/>
    </i>
    <i r="1">
      <x v="18"/>
    </i>
    <i>
      <x v="6"/>
    </i>
    <i r="1">
      <x v="9"/>
    </i>
    <i r="1">
      <x v="17"/>
    </i>
    <i r="1">
      <x v="18"/>
    </i>
    <i>
      <x v="7"/>
    </i>
    <i r="1">
      <x/>
    </i>
    <i r="1">
      <x v="14"/>
    </i>
    <i r="1">
      <x v="16"/>
    </i>
    <i r="1">
      <x v="17"/>
    </i>
    <i r="1">
      <x v="18"/>
    </i>
    <i>
      <x v="8"/>
    </i>
    <i r="1">
      <x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6"/>
    </i>
    <i r="1">
      <x v="18"/>
    </i>
    <i>
      <x v="9"/>
    </i>
    <i r="1">
      <x/>
    </i>
    <i r="1">
      <x v="13"/>
    </i>
    <i r="1">
      <x v="15"/>
    </i>
    <i r="1">
      <x v="16"/>
    </i>
    <i r="1">
      <x v="17"/>
    </i>
    <i r="1">
      <x v="18"/>
    </i>
    <i>
      <x v="10"/>
    </i>
    <i r="1">
      <x/>
    </i>
    <i r="1">
      <x v="13"/>
    </i>
    <i r="1">
      <x v="18"/>
    </i>
    <i>
      <x v="11"/>
    </i>
    <i r="1">
      <x/>
    </i>
    <i r="1">
      <x v="13"/>
    </i>
    <i r="1">
      <x v="16"/>
    </i>
    <i r="1">
      <x v="17"/>
    </i>
    <i r="1">
      <x v="18"/>
    </i>
    <i>
      <x v="12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6"/>
    </i>
    <i r="1">
      <x v="17"/>
    </i>
    <i r="1">
      <x v="18"/>
    </i>
    <i t="grand">
      <x/>
    </i>
  </rowItems>
  <colFields count="2">
    <field x="0"/>
    <field x="-2"/>
  </colFields>
  <colItems count="24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 t="grand">
      <x/>
    </i>
    <i t="grand" i="1">
      <x/>
    </i>
  </colItems>
  <dataFields count="2">
    <dataField name="Suma de Cantidad" fld="16" baseField="7" baseItem="0"/>
    <dataField name="Suma de Importe" fld="15" baseField="0" baseItem="0"/>
  </dataFields>
  <formats count="7">
    <format dxfId="6">
      <pivotArea collapsedLevelsAreSubtotals="1" fieldPosition="0">
        <references count="4">
          <reference field="4294967294" count="2" selected="0">
            <x v="0"/>
            <x v="1"/>
          </reference>
          <reference field="0" count="1" selected="0">
            <x v="10"/>
          </reference>
          <reference field="5" count="3">
            <x v="2"/>
            <x v="3"/>
            <x v="4"/>
          </reference>
          <reference field="7" count="1" selected="0">
            <x v="0"/>
          </reference>
        </references>
      </pivotArea>
    </format>
    <format dxfId="5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0"/>
          </reference>
          <reference field="7" count="1">
            <x v="0"/>
          </reference>
        </references>
      </pivotArea>
    </format>
    <format dxfId="4">
      <pivotArea field="7" grandCol="1" collapsedLevelsAreSubtotals="1" axis="axisRow" fieldPosition="0">
        <references count="2">
          <reference field="4294967294" count="1" selected="0">
            <x v="0"/>
          </reference>
          <reference field="7" count="1">
            <x v="0"/>
          </reference>
        </references>
      </pivotArea>
    </format>
    <format dxfId="3">
      <pivotArea field="7" grandCol="1" collapsedLevelsAreSubtotals="1" axis="axisRow" fieldPosition="0">
        <references count="2">
          <reference field="4294967294" count="1" selected="0">
            <x v="1"/>
          </reference>
          <reference field="7" count="1">
            <x v="0"/>
          </reference>
        </references>
      </pivotArea>
    </format>
    <format dxfId="2">
      <pivotArea field="7" grandCol="1" collapsedLevelsAreSubtotals="1" axis="axisRow" fieldPosition="0">
        <references count="3">
          <reference field="4294967294" count="2" selected="0">
            <x v="0"/>
            <x v="1"/>
          </reference>
          <reference field="5" count="1">
            <x v="1"/>
          </reference>
          <reference field="7" count="1" selected="0">
            <x v="5"/>
          </reference>
        </references>
      </pivotArea>
    </format>
    <format dxfId="1">
      <pivotArea collapsedLevelsAreSubtotals="1" fieldPosition="0">
        <references count="4">
          <reference field="4294967294" count="2" selected="0">
            <x v="0"/>
            <x v="1"/>
          </reference>
          <reference field="0" count="1" selected="0">
            <x v="10"/>
          </reference>
          <reference field="5" count="1">
            <x v="15"/>
          </reference>
          <reference field="7" count="1" selected="0">
            <x v="9"/>
          </reference>
        </references>
      </pivotArea>
    </format>
    <format dxfId="0">
      <pivotArea field="7" grandCol="1" collapsedLevelsAreSubtotals="1" axis="axisRow" fieldPosition="0">
        <references count="3">
          <reference field="4294967294" count="1" selected="0">
            <x v="0"/>
          </reference>
          <reference field="5" count="4">
            <x v="2"/>
            <x v="3"/>
            <x v="4"/>
            <x v="5"/>
          </reference>
          <reference field="7" count="1" selected="0">
            <x v="1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Q48"/>
  <sheetViews>
    <sheetView workbookViewId="0">
      <selection activeCell="Q5" sqref="Q5"/>
    </sheetView>
  </sheetViews>
  <sheetFormatPr baseColWidth="10" defaultRowHeight="15" x14ac:dyDescent="0.25"/>
  <cols>
    <col min="4" max="4" width="38.85546875" bestFit="1" customWidth="1"/>
    <col min="5" max="5" width="20.140625" bestFit="1" customWidth="1"/>
    <col min="6" max="7" width="11" bestFit="1" customWidth="1"/>
  </cols>
  <sheetData>
    <row r="6" spans="4:17" x14ac:dyDescent="0.25">
      <c r="D6" s="1"/>
      <c r="E6" s="2" t="s"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4:17" x14ac:dyDescent="0.25">
      <c r="D7" s="2" t="s">
        <v>1</v>
      </c>
      <c r="E7" s="1" t="s">
        <v>2</v>
      </c>
      <c r="F7" s="1" t="s">
        <v>3</v>
      </c>
      <c r="G7" s="1" t="s">
        <v>4</v>
      </c>
      <c r="H7" s="1" t="s">
        <v>5</v>
      </c>
      <c r="I7" s="1" t="s">
        <v>6</v>
      </c>
      <c r="J7" s="1" t="s">
        <v>7</v>
      </c>
      <c r="K7" s="1" t="s">
        <v>8</v>
      </c>
      <c r="L7" s="1" t="s">
        <v>9</v>
      </c>
      <c r="M7" s="1" t="s">
        <v>10</v>
      </c>
      <c r="N7" s="1" t="s">
        <v>11</v>
      </c>
      <c r="O7" s="1" t="s">
        <v>12</v>
      </c>
      <c r="P7" s="1" t="s">
        <v>13</v>
      </c>
      <c r="Q7" s="1"/>
    </row>
    <row r="8" spans="4:17" x14ac:dyDescent="0.25">
      <c r="D8" s="3" t="s">
        <v>14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"/>
    </row>
    <row r="9" spans="4:17" x14ac:dyDescent="0.25">
      <c r="D9" s="5" t="s">
        <v>15</v>
      </c>
      <c r="E9" s="4">
        <v>565</v>
      </c>
      <c r="F9" s="4">
        <v>2425</v>
      </c>
      <c r="G9" s="4">
        <v>71</v>
      </c>
      <c r="H9" s="4">
        <v>142</v>
      </c>
      <c r="I9" s="4">
        <v>16</v>
      </c>
      <c r="J9" s="4">
        <v>831</v>
      </c>
      <c r="K9" s="4">
        <v>209</v>
      </c>
      <c r="L9" s="4">
        <v>436</v>
      </c>
      <c r="M9" s="4">
        <v>26</v>
      </c>
      <c r="N9" s="4"/>
      <c r="O9" s="6">
        <v>83</v>
      </c>
      <c r="P9" s="4">
        <v>4804</v>
      </c>
      <c r="Q9" s="1" t="s">
        <v>16</v>
      </c>
    </row>
    <row r="10" spans="4:17" x14ac:dyDescent="0.25">
      <c r="D10" s="5" t="s">
        <v>17</v>
      </c>
      <c r="E10" s="4">
        <v>58714.240000000005</v>
      </c>
      <c r="F10" s="4">
        <v>181927.80000000002</v>
      </c>
      <c r="G10" s="4">
        <v>7026.8600000000006</v>
      </c>
      <c r="H10" s="4">
        <v>5956.3199999999979</v>
      </c>
      <c r="I10" s="4">
        <v>2469.44</v>
      </c>
      <c r="J10" s="4">
        <v>57305.240000000005</v>
      </c>
      <c r="K10" s="4">
        <v>18932.080000000002</v>
      </c>
      <c r="L10" s="4">
        <v>33822.730000000003</v>
      </c>
      <c r="M10" s="4">
        <v>4012.84</v>
      </c>
      <c r="N10" s="4"/>
      <c r="O10" s="6">
        <v>24670.720000000001</v>
      </c>
      <c r="P10" s="4">
        <v>394838.27</v>
      </c>
      <c r="Q10" s="1"/>
    </row>
    <row r="11" spans="4:17" x14ac:dyDescent="0.25">
      <c r="D11" s="3" t="s">
        <v>18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"/>
    </row>
    <row r="12" spans="4:17" x14ac:dyDescent="0.25">
      <c r="D12" s="5" t="s">
        <v>15</v>
      </c>
      <c r="E12" s="4">
        <v>307</v>
      </c>
      <c r="F12" s="4"/>
      <c r="G12" s="4"/>
      <c r="H12" s="4">
        <v>5487</v>
      </c>
      <c r="I12" s="4">
        <v>244</v>
      </c>
      <c r="J12" s="4">
        <v>92</v>
      </c>
      <c r="K12" s="4">
        <v>365</v>
      </c>
      <c r="L12" s="4"/>
      <c r="M12" s="4">
        <v>1</v>
      </c>
      <c r="N12" s="4"/>
      <c r="O12" s="4"/>
      <c r="P12" s="4">
        <v>6496</v>
      </c>
      <c r="Q12" s="1"/>
    </row>
    <row r="13" spans="4:17" x14ac:dyDescent="0.25">
      <c r="D13" s="5" t="s">
        <v>17</v>
      </c>
      <c r="E13" s="4">
        <v>27237.850000000006</v>
      </c>
      <c r="F13" s="4"/>
      <c r="G13" s="4"/>
      <c r="H13" s="4">
        <v>476805.95999999985</v>
      </c>
      <c r="I13" s="4">
        <v>21304.690000000002</v>
      </c>
      <c r="J13" s="4">
        <v>8158.5</v>
      </c>
      <c r="K13" s="4">
        <v>31770.940000000002</v>
      </c>
      <c r="L13" s="4"/>
      <c r="M13" s="4">
        <v>84.15</v>
      </c>
      <c r="N13" s="4"/>
      <c r="O13" s="4">
        <v>56134</v>
      </c>
      <c r="P13" s="4">
        <v>621496.08999999973</v>
      </c>
      <c r="Q13" s="1"/>
    </row>
    <row r="14" spans="4:17" x14ac:dyDescent="0.25">
      <c r="D14" s="3" t="s">
        <v>19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"/>
    </row>
    <row r="15" spans="4:17" x14ac:dyDescent="0.25">
      <c r="D15" s="5" t="s">
        <v>15</v>
      </c>
      <c r="E15" s="4">
        <v>5004</v>
      </c>
      <c r="F15" s="4"/>
      <c r="G15" s="4"/>
      <c r="H15" s="4"/>
      <c r="I15" s="4"/>
      <c r="J15" s="4"/>
      <c r="K15" s="4">
        <v>38</v>
      </c>
      <c r="L15" s="4"/>
      <c r="M15" s="4"/>
      <c r="N15" s="4"/>
      <c r="O15" s="4"/>
      <c r="P15" s="4">
        <v>5042</v>
      </c>
      <c r="Q15" s="1"/>
    </row>
    <row r="16" spans="4:17" x14ac:dyDescent="0.25">
      <c r="D16" s="5" t="s">
        <v>17</v>
      </c>
      <c r="E16" s="4">
        <v>492292.6</v>
      </c>
      <c r="F16" s="4"/>
      <c r="G16" s="4"/>
      <c r="H16" s="4"/>
      <c r="I16" s="4"/>
      <c r="J16" s="4"/>
      <c r="K16" s="4">
        <v>3197.7</v>
      </c>
      <c r="L16" s="4"/>
      <c r="M16" s="4"/>
      <c r="N16" s="4"/>
      <c r="O16" s="4">
        <v>56457</v>
      </c>
      <c r="P16" s="4">
        <v>551947.30000000005</v>
      </c>
      <c r="Q16" s="1"/>
    </row>
    <row r="17" spans="4:17" x14ac:dyDescent="0.25">
      <c r="D17" s="3" t="s">
        <v>20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/>
    </row>
    <row r="18" spans="4:17" x14ac:dyDescent="0.25">
      <c r="D18" s="5" t="s">
        <v>15</v>
      </c>
      <c r="E18" s="4">
        <v>659</v>
      </c>
      <c r="F18" s="4"/>
      <c r="G18" s="4"/>
      <c r="H18" s="4">
        <v>9325</v>
      </c>
      <c r="I18" s="4">
        <v>604</v>
      </c>
      <c r="J18" s="4">
        <v>394</v>
      </c>
      <c r="K18" s="4">
        <v>841</v>
      </c>
      <c r="L18" s="4"/>
      <c r="M18" s="4">
        <v>196</v>
      </c>
      <c r="N18" s="4"/>
      <c r="O18" s="4"/>
      <c r="P18" s="4">
        <v>12019</v>
      </c>
      <c r="Q18" s="1"/>
    </row>
    <row r="19" spans="4:17" x14ac:dyDescent="0.25">
      <c r="D19" s="5" t="s">
        <v>17</v>
      </c>
      <c r="E19" s="4">
        <v>40535.469999999994</v>
      </c>
      <c r="F19" s="4"/>
      <c r="G19" s="4"/>
      <c r="H19" s="4">
        <v>575558.9</v>
      </c>
      <c r="I19" s="4">
        <v>36495.22</v>
      </c>
      <c r="J19" s="4">
        <v>24697.770000000004</v>
      </c>
      <c r="K19" s="4">
        <v>51785.259999999995</v>
      </c>
      <c r="L19" s="4"/>
      <c r="M19" s="4">
        <v>11734.519999999999</v>
      </c>
      <c r="N19" s="4"/>
      <c r="O19" s="4">
        <v>47117</v>
      </c>
      <c r="P19" s="4">
        <v>787924.14</v>
      </c>
    </row>
    <row r="20" spans="4:17" x14ac:dyDescent="0.25">
      <c r="D20" s="3" t="s">
        <v>21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4:17" x14ac:dyDescent="0.25">
      <c r="D21" s="5" t="s">
        <v>15</v>
      </c>
      <c r="E21" s="4">
        <v>2735</v>
      </c>
      <c r="F21" s="4">
        <v>38583</v>
      </c>
      <c r="G21" s="4"/>
      <c r="H21" s="4"/>
      <c r="I21" s="4">
        <v>12</v>
      </c>
      <c r="J21" s="4">
        <v>1827</v>
      </c>
      <c r="K21" s="4">
        <v>4513</v>
      </c>
      <c r="L21" s="4">
        <v>3626</v>
      </c>
      <c r="M21" s="4">
        <v>95</v>
      </c>
      <c r="N21" s="4"/>
      <c r="O21" s="4"/>
      <c r="P21" s="4">
        <v>51391</v>
      </c>
    </row>
    <row r="22" spans="4:17" x14ac:dyDescent="0.25">
      <c r="D22" s="5" t="s">
        <v>17</v>
      </c>
      <c r="E22" s="4">
        <v>230958.37</v>
      </c>
      <c r="F22" s="4">
        <v>3285078.5299999993</v>
      </c>
      <c r="G22" s="4"/>
      <c r="H22" s="4"/>
      <c r="I22" s="4">
        <v>1009.8</v>
      </c>
      <c r="J22" s="4">
        <v>156129.87</v>
      </c>
      <c r="K22" s="4">
        <v>388545.61</v>
      </c>
      <c r="L22" s="4">
        <v>309271.89999999997</v>
      </c>
      <c r="M22" s="4">
        <v>7994.25</v>
      </c>
      <c r="N22" s="4"/>
      <c r="O22" s="4">
        <v>334368.05</v>
      </c>
      <c r="P22" s="4">
        <v>4713356.379999999</v>
      </c>
    </row>
    <row r="23" spans="4:17" x14ac:dyDescent="0.25">
      <c r="D23" s="3" t="s">
        <v>22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4:17" x14ac:dyDescent="0.25">
      <c r="D24" s="5" t="s">
        <v>15</v>
      </c>
      <c r="E24" s="4">
        <v>981</v>
      </c>
      <c r="F24" s="4">
        <v>362</v>
      </c>
      <c r="G24" s="4">
        <v>37305</v>
      </c>
      <c r="H24" s="4"/>
      <c r="I24" s="4">
        <v>161</v>
      </c>
      <c r="J24" s="4">
        <v>70</v>
      </c>
      <c r="K24" s="4">
        <v>1193</v>
      </c>
      <c r="L24" s="4">
        <v>99</v>
      </c>
      <c r="M24" s="4"/>
      <c r="N24" s="4"/>
      <c r="O24" s="4"/>
      <c r="P24" s="4">
        <v>40171</v>
      </c>
    </row>
    <row r="25" spans="4:17" x14ac:dyDescent="0.25">
      <c r="D25" s="5" t="s">
        <v>17</v>
      </c>
      <c r="E25" s="4">
        <v>92690.12000000001</v>
      </c>
      <c r="F25" s="4">
        <v>31904.300000000003</v>
      </c>
      <c r="G25" s="4">
        <v>3328111.29</v>
      </c>
      <c r="H25" s="4"/>
      <c r="I25" s="4">
        <v>13548.149999999998</v>
      </c>
      <c r="J25" s="4">
        <v>8066.39</v>
      </c>
      <c r="K25" s="4">
        <v>105501.23000000001</v>
      </c>
      <c r="L25" s="4">
        <v>8330.85</v>
      </c>
      <c r="M25" s="4"/>
      <c r="N25" s="4"/>
      <c r="O25" s="4">
        <v>257261</v>
      </c>
      <c r="P25" s="4">
        <v>3845413.33</v>
      </c>
    </row>
    <row r="26" spans="4:17" x14ac:dyDescent="0.25">
      <c r="D26" s="3" t="s">
        <v>23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4:17" x14ac:dyDescent="0.25">
      <c r="D27" s="5" t="s">
        <v>15</v>
      </c>
      <c r="E27" s="4"/>
      <c r="F27" s="4">
        <v>18</v>
      </c>
      <c r="G27" s="4"/>
      <c r="H27" s="4"/>
      <c r="I27" s="4"/>
      <c r="J27" s="4"/>
      <c r="K27" s="4">
        <v>4</v>
      </c>
      <c r="L27" s="4"/>
      <c r="M27" s="4"/>
      <c r="N27" s="4"/>
      <c r="O27" s="4"/>
      <c r="P27" s="4">
        <v>22</v>
      </c>
    </row>
    <row r="28" spans="4:17" x14ac:dyDescent="0.25">
      <c r="D28" s="5" t="s">
        <v>17</v>
      </c>
      <c r="E28" s="4"/>
      <c r="F28" s="4">
        <v>2772</v>
      </c>
      <c r="G28" s="4"/>
      <c r="H28" s="4"/>
      <c r="I28" s="4"/>
      <c r="J28" s="4"/>
      <c r="K28" s="4">
        <v>537.12</v>
      </c>
      <c r="L28" s="4"/>
      <c r="M28" s="4"/>
      <c r="N28" s="4"/>
      <c r="O28" s="4">
        <v>8140</v>
      </c>
      <c r="P28" s="4">
        <v>11449.119999999999</v>
      </c>
    </row>
    <row r="29" spans="4:17" x14ac:dyDescent="0.25">
      <c r="D29" s="3" t="s">
        <v>24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4:17" x14ac:dyDescent="0.25">
      <c r="D30" s="5" t="s">
        <v>15</v>
      </c>
      <c r="E30" s="4">
        <v>5520</v>
      </c>
      <c r="F30" s="4">
        <v>4523</v>
      </c>
      <c r="G30" s="4">
        <v>1888</v>
      </c>
      <c r="H30" s="4"/>
      <c r="I30" s="4"/>
      <c r="J30" s="4">
        <v>3368</v>
      </c>
      <c r="K30" s="4">
        <v>1080</v>
      </c>
      <c r="L30" s="4"/>
      <c r="M30" s="4"/>
      <c r="N30" s="4">
        <v>2180</v>
      </c>
      <c r="O30" s="4"/>
      <c r="P30" s="4">
        <v>18559</v>
      </c>
    </row>
    <row r="31" spans="4:17" x14ac:dyDescent="0.25">
      <c r="D31" s="5" t="s">
        <v>17</v>
      </c>
      <c r="E31" s="4">
        <v>469945.27999999997</v>
      </c>
      <c r="F31" s="4">
        <v>380853.57</v>
      </c>
      <c r="G31" s="4">
        <v>161554.51999999999</v>
      </c>
      <c r="H31" s="4"/>
      <c r="I31" s="4"/>
      <c r="J31" s="4">
        <v>282440.89</v>
      </c>
      <c r="K31" s="4">
        <v>90541.880000000019</v>
      </c>
      <c r="L31" s="4"/>
      <c r="M31" s="4"/>
      <c r="N31" s="4">
        <v>182206.06000000003</v>
      </c>
      <c r="O31" s="4">
        <v>152990</v>
      </c>
      <c r="P31" s="4">
        <v>1720532.2000000002</v>
      </c>
    </row>
    <row r="32" spans="4:17" x14ac:dyDescent="0.25">
      <c r="D32" s="3" t="s">
        <v>25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4:17" x14ac:dyDescent="0.25">
      <c r="D33" s="5" t="s">
        <v>15</v>
      </c>
      <c r="E33" s="4">
        <v>2122</v>
      </c>
      <c r="F33" s="4">
        <v>11</v>
      </c>
      <c r="G33" s="4"/>
      <c r="H33" s="4"/>
      <c r="I33" s="4"/>
      <c r="J33" s="4">
        <v>183</v>
      </c>
      <c r="K33" s="4">
        <v>1532</v>
      </c>
      <c r="L33" s="4"/>
      <c r="M33" s="4">
        <v>6</v>
      </c>
      <c r="N33" s="4"/>
      <c r="O33" s="4"/>
      <c r="P33" s="4">
        <v>3854</v>
      </c>
    </row>
    <row r="34" spans="4:17" x14ac:dyDescent="0.25">
      <c r="D34" s="5" t="s">
        <v>17</v>
      </c>
      <c r="E34" s="4">
        <v>225022.07000000004</v>
      </c>
      <c r="F34" s="4">
        <v>1195.6799999999998</v>
      </c>
      <c r="G34" s="4"/>
      <c r="H34" s="4"/>
      <c r="I34" s="4"/>
      <c r="J34" s="4">
        <v>15719.84</v>
      </c>
      <c r="K34" s="4">
        <v>146279.33999999997</v>
      </c>
      <c r="L34" s="4"/>
      <c r="M34" s="4">
        <v>805.68</v>
      </c>
      <c r="N34" s="4"/>
      <c r="O34" s="4">
        <v>37636</v>
      </c>
      <c r="P34" s="4">
        <v>426658.61</v>
      </c>
    </row>
    <row r="35" spans="4:17" x14ac:dyDescent="0.25">
      <c r="D35" s="3" t="s">
        <v>26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"/>
    </row>
    <row r="36" spans="4:17" x14ac:dyDescent="0.25">
      <c r="D36" s="5" t="s">
        <v>15</v>
      </c>
      <c r="E36" s="4">
        <v>2680</v>
      </c>
      <c r="F36" s="4">
        <v>4688</v>
      </c>
      <c r="G36" s="4"/>
      <c r="H36" s="4"/>
      <c r="I36" s="4">
        <v>15</v>
      </c>
      <c r="J36" s="4">
        <v>881</v>
      </c>
      <c r="K36" s="4">
        <v>479</v>
      </c>
      <c r="L36" s="4">
        <v>23414</v>
      </c>
      <c r="M36" s="4">
        <v>83</v>
      </c>
      <c r="N36" s="4"/>
      <c r="O36" s="6">
        <v>-923</v>
      </c>
      <c r="P36" s="4">
        <v>31317</v>
      </c>
      <c r="Q36" s="1" t="s">
        <v>27</v>
      </c>
    </row>
    <row r="37" spans="4:17" x14ac:dyDescent="0.25">
      <c r="D37" s="5" t="s">
        <v>17</v>
      </c>
      <c r="E37" s="4">
        <v>192676.09</v>
      </c>
      <c r="F37" s="4">
        <v>336649.61000000004</v>
      </c>
      <c r="G37" s="4"/>
      <c r="H37" s="4"/>
      <c r="I37" s="4">
        <v>1051.8</v>
      </c>
      <c r="J37" s="4">
        <v>62595.200000000012</v>
      </c>
      <c r="K37" s="4">
        <v>34998.410000000003</v>
      </c>
      <c r="L37" s="4">
        <v>1666570.5599999996</v>
      </c>
      <c r="M37" s="4">
        <v>6274.85</v>
      </c>
      <c r="N37" s="4"/>
      <c r="O37" s="6">
        <v>157083.15</v>
      </c>
      <c r="P37" s="4">
        <v>2457899.67</v>
      </c>
      <c r="Q37" s="1" t="s">
        <v>28</v>
      </c>
    </row>
    <row r="38" spans="4:17" x14ac:dyDescent="0.25">
      <c r="D38" s="3" t="s">
        <v>29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"/>
    </row>
    <row r="39" spans="4:17" x14ac:dyDescent="0.25">
      <c r="D39" s="5" t="s">
        <v>15</v>
      </c>
      <c r="E39" s="4">
        <v>52</v>
      </c>
      <c r="F39" s="4">
        <v>2056</v>
      </c>
      <c r="G39" s="4"/>
      <c r="H39" s="4"/>
      <c r="I39" s="4"/>
      <c r="J39" s="4"/>
      <c r="K39" s="4">
        <v>74</v>
      </c>
      <c r="L39" s="4">
        <v>170</v>
      </c>
      <c r="M39" s="4"/>
      <c r="N39" s="4"/>
      <c r="O39" s="4"/>
      <c r="P39" s="4">
        <v>2352</v>
      </c>
      <c r="Q39" s="1"/>
    </row>
    <row r="40" spans="4:17" x14ac:dyDescent="0.25">
      <c r="D40" s="5" t="s">
        <v>17</v>
      </c>
      <c r="E40" s="4">
        <v>1472.52</v>
      </c>
      <c r="F40" s="4">
        <v>144166.72000000003</v>
      </c>
      <c r="G40" s="4"/>
      <c r="H40" s="4"/>
      <c r="I40" s="4"/>
      <c r="J40" s="4"/>
      <c r="K40" s="4">
        <v>5188.88</v>
      </c>
      <c r="L40" s="4">
        <v>11920.4</v>
      </c>
      <c r="M40" s="4"/>
      <c r="N40" s="4"/>
      <c r="O40" s="4">
        <v>31646</v>
      </c>
      <c r="P40" s="4">
        <v>194394.52000000002</v>
      </c>
      <c r="Q40" s="1"/>
    </row>
    <row r="41" spans="4:17" x14ac:dyDescent="0.25">
      <c r="D41" s="3" t="s">
        <v>30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"/>
    </row>
    <row r="42" spans="4:17" x14ac:dyDescent="0.25">
      <c r="D42" s="5" t="s">
        <v>15</v>
      </c>
      <c r="E42" s="4">
        <v>2935</v>
      </c>
      <c r="F42" s="4">
        <v>26513</v>
      </c>
      <c r="G42" s="4">
        <v>353</v>
      </c>
      <c r="H42" s="4"/>
      <c r="I42" s="4">
        <v>8</v>
      </c>
      <c r="J42" s="4">
        <v>1752</v>
      </c>
      <c r="K42" s="4">
        <v>3333</v>
      </c>
      <c r="L42" s="4">
        <v>1461</v>
      </c>
      <c r="M42" s="4"/>
      <c r="N42" s="4"/>
      <c r="O42" s="4"/>
      <c r="P42" s="4">
        <v>36355</v>
      </c>
      <c r="Q42" s="1"/>
    </row>
    <row r="43" spans="4:17" x14ac:dyDescent="0.25">
      <c r="D43" s="5" t="s">
        <v>17</v>
      </c>
      <c r="E43" s="4">
        <v>209036.92</v>
      </c>
      <c r="F43" s="4">
        <v>1907758.77</v>
      </c>
      <c r="G43" s="4">
        <v>25222.67</v>
      </c>
      <c r="H43" s="4"/>
      <c r="I43" s="4">
        <v>560.96</v>
      </c>
      <c r="J43" s="4">
        <v>124615.83</v>
      </c>
      <c r="K43" s="4">
        <v>238039.04000000004</v>
      </c>
      <c r="L43" s="4">
        <v>104943.35999999999</v>
      </c>
      <c r="M43" s="4"/>
      <c r="N43" s="4"/>
      <c r="O43" s="4">
        <v>279306.09999999998</v>
      </c>
      <c r="P43" s="4">
        <v>2889483.65</v>
      </c>
      <c r="Q43" s="1"/>
    </row>
    <row r="44" spans="4:17" x14ac:dyDescent="0.25">
      <c r="D44" s="3" t="s">
        <v>31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1"/>
    </row>
    <row r="45" spans="4:17" x14ac:dyDescent="0.25">
      <c r="D45" s="5" t="s">
        <v>15</v>
      </c>
      <c r="E45" s="4">
        <v>5795</v>
      </c>
      <c r="F45" s="4">
        <v>43</v>
      </c>
      <c r="G45" s="4">
        <v>13</v>
      </c>
      <c r="H45" s="4">
        <v>128</v>
      </c>
      <c r="I45" s="4">
        <v>439</v>
      </c>
      <c r="J45" s="4">
        <v>4491</v>
      </c>
      <c r="K45" s="4">
        <v>737</v>
      </c>
      <c r="L45" s="4"/>
      <c r="M45" s="4">
        <v>80</v>
      </c>
      <c r="N45" s="4"/>
      <c r="O45" s="7">
        <v>157</v>
      </c>
      <c r="P45" s="4">
        <v>11883</v>
      </c>
      <c r="Q45" s="8" t="s">
        <v>32</v>
      </c>
    </row>
    <row r="46" spans="4:17" x14ac:dyDescent="0.25">
      <c r="D46" s="5" t="s">
        <v>17</v>
      </c>
      <c r="E46" s="4">
        <v>592520.02999999991</v>
      </c>
      <c r="F46" s="4">
        <v>5362.4699999999993</v>
      </c>
      <c r="G46" s="4">
        <v>1351.6799999999998</v>
      </c>
      <c r="H46" s="4">
        <v>17579.63</v>
      </c>
      <c r="I46" s="4">
        <v>39496.300000000003</v>
      </c>
      <c r="J46" s="4">
        <v>542221.55999999994</v>
      </c>
      <c r="K46" s="4">
        <v>74783.53</v>
      </c>
      <c r="L46" s="4"/>
      <c r="M46" s="4">
        <v>8098.2099999999982</v>
      </c>
      <c r="N46" s="4"/>
      <c r="O46" s="7">
        <v>131799.38</v>
      </c>
      <c r="P46" s="4">
        <v>1413212.79</v>
      </c>
      <c r="Q46" s="1"/>
    </row>
    <row r="47" spans="4:17" x14ac:dyDescent="0.25">
      <c r="D47" s="3" t="s">
        <v>33</v>
      </c>
      <c r="E47" s="4">
        <v>29355</v>
      </c>
      <c r="F47" s="4">
        <v>79222</v>
      </c>
      <c r="G47" s="4">
        <v>39630</v>
      </c>
      <c r="H47" s="4">
        <v>15082</v>
      </c>
      <c r="I47" s="4">
        <v>1499</v>
      </c>
      <c r="J47" s="4">
        <v>13889</v>
      </c>
      <c r="K47" s="4">
        <v>14398</v>
      </c>
      <c r="L47" s="4">
        <v>29206</v>
      </c>
      <c r="M47" s="4">
        <v>487</v>
      </c>
      <c r="N47" s="4">
        <v>2180</v>
      </c>
      <c r="O47" s="4">
        <v>-683</v>
      </c>
      <c r="P47" s="4">
        <v>224265</v>
      </c>
      <c r="Q47" s="1"/>
    </row>
    <row r="48" spans="4:17" x14ac:dyDescent="0.25">
      <c r="D48" s="3" t="s">
        <v>34</v>
      </c>
      <c r="E48" s="4">
        <v>2633101.56</v>
      </c>
      <c r="F48" s="4">
        <v>6277669.4499999983</v>
      </c>
      <c r="G48" s="4">
        <v>3523267.02</v>
      </c>
      <c r="H48" s="4">
        <v>1075900.8099999998</v>
      </c>
      <c r="I48" s="4">
        <v>115936.36000000002</v>
      </c>
      <c r="J48" s="4">
        <v>1281951.0899999999</v>
      </c>
      <c r="K48" s="4">
        <v>1190101.02</v>
      </c>
      <c r="L48" s="4">
        <v>2134859.7999999993</v>
      </c>
      <c r="M48" s="4">
        <v>39004.5</v>
      </c>
      <c r="N48" s="4">
        <v>182206.06000000003</v>
      </c>
      <c r="O48" s="4">
        <v>1574608.4</v>
      </c>
      <c r="P48" s="4">
        <v>20028606.069999997</v>
      </c>
      <c r="Q4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98"/>
  <sheetViews>
    <sheetView topLeftCell="T77" workbookViewId="0">
      <selection activeCell="A4" sqref="A4:AC98"/>
    </sheetView>
  </sheetViews>
  <sheetFormatPr baseColWidth="10" defaultRowHeight="15" x14ac:dyDescent="0.25"/>
  <cols>
    <col min="1" max="1" width="65.140625" customWidth="1"/>
    <col min="2" max="2" width="37.5703125" customWidth="1"/>
    <col min="3" max="3" width="16.28515625" customWidth="1"/>
    <col min="4" max="4" width="36.85546875" customWidth="1"/>
    <col min="5" max="5" width="16.28515625" customWidth="1"/>
    <col min="6" max="6" width="37.5703125" bestFit="1" customWidth="1"/>
    <col min="7" max="7" width="16.28515625" customWidth="1"/>
    <col min="8" max="8" width="33.28515625" bestFit="1" customWidth="1"/>
    <col min="9" max="9" width="16.28515625" customWidth="1"/>
    <col min="10" max="10" width="32.85546875" bestFit="1" customWidth="1"/>
    <col min="11" max="11" width="16.28515625" customWidth="1"/>
    <col min="12" max="12" width="37.28515625" bestFit="1" customWidth="1"/>
    <col min="13" max="13" width="16.28515625" customWidth="1"/>
    <col min="14" max="14" width="31" customWidth="1"/>
    <col min="15" max="15" width="16.28515625" bestFit="1" customWidth="1"/>
    <col min="16" max="16" width="18.28515625" bestFit="1" customWidth="1"/>
    <col min="17" max="17" width="16.28515625" customWidth="1"/>
    <col min="18" max="18" width="22.5703125" customWidth="1"/>
    <col min="19" max="19" width="16.28515625" bestFit="1" customWidth="1"/>
    <col min="20" max="20" width="39.140625" bestFit="1" customWidth="1"/>
    <col min="21" max="21" width="16.28515625" customWidth="1"/>
    <col min="22" max="22" width="30.7109375" customWidth="1"/>
    <col min="23" max="23" width="16.28515625" customWidth="1"/>
    <col min="24" max="24" width="37.28515625" customWidth="1"/>
    <col min="25" max="25" width="16.28515625" customWidth="1"/>
    <col min="26" max="26" width="36" bestFit="1" customWidth="1"/>
    <col min="27" max="27" width="16.28515625" customWidth="1"/>
    <col min="28" max="28" width="22" customWidth="1"/>
    <col min="29" max="29" width="21.28515625" customWidth="1"/>
    <col min="30" max="30" width="9" customWidth="1"/>
    <col min="31" max="31" width="38.28515625" bestFit="1" customWidth="1"/>
    <col min="32" max="32" width="34.7109375" bestFit="1" customWidth="1"/>
    <col min="33" max="37" width="9" customWidth="1"/>
    <col min="38" max="38" width="37.85546875" bestFit="1" customWidth="1"/>
    <col min="39" max="39" width="39.140625" bestFit="1" customWidth="1"/>
    <col min="40" max="47" width="9" customWidth="1"/>
    <col min="48" max="48" width="42.28515625" bestFit="1" customWidth="1"/>
    <col min="49" max="49" width="32.85546875" bestFit="1" customWidth="1"/>
    <col min="50" max="51" width="9" customWidth="1"/>
    <col min="52" max="52" width="36" bestFit="1" customWidth="1"/>
    <col min="53" max="53" width="20.140625" bestFit="1" customWidth="1"/>
    <col min="54" max="57" width="9" customWidth="1"/>
    <col min="58" max="58" width="23.28515625" bestFit="1" customWidth="1"/>
    <col min="59" max="59" width="24.42578125" bestFit="1" customWidth="1"/>
    <col min="60" max="67" width="9" customWidth="1"/>
    <col min="68" max="68" width="27.5703125" bestFit="1" customWidth="1"/>
    <col min="69" max="69" width="41" bestFit="1" customWidth="1"/>
    <col min="70" max="74" width="9" customWidth="1"/>
    <col min="75" max="75" width="44.140625" bestFit="1" customWidth="1"/>
    <col min="76" max="76" width="32.5703125" bestFit="1" customWidth="1"/>
    <col min="77" max="78" width="9" customWidth="1"/>
    <col min="79" max="79" width="35.7109375" bestFit="1" customWidth="1"/>
    <col min="80" max="80" width="39.140625" bestFit="1" customWidth="1"/>
    <col min="81" max="84" width="9" customWidth="1"/>
    <col min="85" max="85" width="42.28515625" bestFit="1" customWidth="1"/>
    <col min="86" max="86" width="37.85546875" bestFit="1" customWidth="1"/>
    <col min="87" max="98" width="9" customWidth="1"/>
    <col min="99" max="99" width="41" bestFit="1" customWidth="1"/>
    <col min="100" max="100" width="12.5703125" bestFit="1" customWidth="1"/>
  </cols>
  <sheetData>
    <row r="3" spans="1:29" x14ac:dyDescent="0.25">
      <c r="B3" s="2" t="s">
        <v>0</v>
      </c>
    </row>
    <row r="4" spans="1:29" x14ac:dyDescent="0.25">
      <c r="B4" s="9" t="s">
        <v>14</v>
      </c>
      <c r="D4" s="9" t="s">
        <v>18</v>
      </c>
      <c r="F4" s="9" t="s">
        <v>19</v>
      </c>
      <c r="H4" s="9" t="s">
        <v>20</v>
      </c>
      <c r="J4" s="9" t="s">
        <v>21</v>
      </c>
      <c r="L4" s="9" t="s">
        <v>22</v>
      </c>
      <c r="N4" s="9" t="s">
        <v>23</v>
      </c>
      <c r="P4" s="9" t="s">
        <v>24</v>
      </c>
      <c r="R4" s="9" t="s">
        <v>25</v>
      </c>
      <c r="T4" s="9" t="s">
        <v>26</v>
      </c>
      <c r="V4" s="9" t="s">
        <v>29</v>
      </c>
      <c r="X4" s="9" t="s">
        <v>30</v>
      </c>
      <c r="Z4" s="9" t="s">
        <v>31</v>
      </c>
      <c r="AB4" s="9" t="s">
        <v>54</v>
      </c>
      <c r="AC4" s="9" t="s">
        <v>56</v>
      </c>
    </row>
    <row r="5" spans="1:29" x14ac:dyDescent="0.25">
      <c r="A5" s="2" t="s">
        <v>1</v>
      </c>
      <c r="B5" s="9" t="s">
        <v>55</v>
      </c>
      <c r="C5" s="9" t="s">
        <v>57</v>
      </c>
      <c r="D5" s="9" t="s">
        <v>55</v>
      </c>
      <c r="E5" s="9" t="s">
        <v>57</v>
      </c>
      <c r="F5" s="9" t="s">
        <v>55</v>
      </c>
      <c r="G5" s="9" t="s">
        <v>57</v>
      </c>
      <c r="H5" s="9" t="s">
        <v>55</v>
      </c>
      <c r="I5" s="9" t="s">
        <v>57</v>
      </c>
      <c r="J5" s="9" t="s">
        <v>55</v>
      </c>
      <c r="K5" s="9" t="s">
        <v>57</v>
      </c>
      <c r="L5" s="9" t="s">
        <v>55</v>
      </c>
      <c r="M5" s="9" t="s">
        <v>57</v>
      </c>
      <c r="N5" s="9" t="s">
        <v>55</v>
      </c>
      <c r="O5" s="9" t="s">
        <v>57</v>
      </c>
      <c r="P5" s="9" t="s">
        <v>55</v>
      </c>
      <c r="Q5" s="9" t="s">
        <v>57</v>
      </c>
      <c r="R5" s="9" t="s">
        <v>55</v>
      </c>
      <c r="S5" s="9" t="s">
        <v>57</v>
      </c>
      <c r="T5" s="9" t="s">
        <v>55</v>
      </c>
      <c r="U5" s="9" t="s">
        <v>57</v>
      </c>
      <c r="V5" s="9" t="s">
        <v>55</v>
      </c>
      <c r="W5" s="9" t="s">
        <v>57</v>
      </c>
      <c r="X5" s="9" t="s">
        <v>55</v>
      </c>
      <c r="Y5" s="9" t="s">
        <v>57</v>
      </c>
      <c r="Z5" s="9" t="s">
        <v>55</v>
      </c>
      <c r="AA5" s="9" t="s">
        <v>57</v>
      </c>
    </row>
    <row r="6" spans="1:29" x14ac:dyDescent="0.25">
      <c r="A6" s="3" t="s">
        <v>2</v>
      </c>
      <c r="B6" s="4">
        <v>565</v>
      </c>
      <c r="C6" s="4">
        <v>58714.240000000005</v>
      </c>
      <c r="D6" s="4">
        <v>307</v>
      </c>
      <c r="E6" s="4">
        <v>27237.850000000002</v>
      </c>
      <c r="F6" s="4">
        <v>5004</v>
      </c>
      <c r="G6" s="4">
        <v>492292.6</v>
      </c>
      <c r="H6" s="4">
        <v>659</v>
      </c>
      <c r="I6" s="4">
        <v>40535.469999999994</v>
      </c>
      <c r="J6" s="4">
        <v>2735</v>
      </c>
      <c r="K6" s="4">
        <v>230958.37</v>
      </c>
      <c r="L6" s="4">
        <v>981</v>
      </c>
      <c r="M6" s="4">
        <v>92690.120000000024</v>
      </c>
      <c r="N6" s="4"/>
      <c r="O6" s="4"/>
      <c r="P6" s="4">
        <v>5520</v>
      </c>
      <c r="Q6" s="4">
        <v>469945.28</v>
      </c>
      <c r="R6" s="4">
        <v>2122</v>
      </c>
      <c r="S6" s="4">
        <v>225022.06999999998</v>
      </c>
      <c r="T6" s="4">
        <v>2680</v>
      </c>
      <c r="U6" s="4">
        <v>192676.09</v>
      </c>
      <c r="V6" s="4">
        <v>52</v>
      </c>
      <c r="W6" s="4">
        <v>1472.52</v>
      </c>
      <c r="X6" s="4">
        <v>2935</v>
      </c>
      <c r="Y6" s="4">
        <v>209036.92</v>
      </c>
      <c r="Z6" s="4">
        <v>5795</v>
      </c>
      <c r="AA6" s="4">
        <v>592520.03</v>
      </c>
      <c r="AB6" s="4">
        <v>29355</v>
      </c>
      <c r="AC6" s="4">
        <v>2633101.5599999996</v>
      </c>
    </row>
    <row r="7" spans="1:29" x14ac:dyDescent="0.25">
      <c r="A7" s="5" t="s">
        <v>36</v>
      </c>
      <c r="B7" s="4"/>
      <c r="C7" s="4">
        <v>-6448.2</v>
      </c>
      <c r="D7" s="4"/>
      <c r="E7" s="4"/>
      <c r="F7" s="4"/>
      <c r="G7" s="4"/>
      <c r="H7" s="4"/>
      <c r="I7" s="4">
        <v>-119.74</v>
      </c>
      <c r="J7" s="4"/>
      <c r="K7" s="4">
        <v>-3702.6</v>
      </c>
      <c r="L7" s="4"/>
      <c r="M7" s="4"/>
      <c r="N7" s="4"/>
      <c r="O7" s="4"/>
      <c r="P7" s="4"/>
      <c r="Q7" s="4">
        <v>-11276.099999999999</v>
      </c>
      <c r="R7" s="4"/>
      <c r="S7" s="4"/>
      <c r="T7" s="4"/>
      <c r="U7" s="4">
        <v>-2594.44</v>
      </c>
      <c r="V7" s="4"/>
      <c r="W7" s="4">
        <v>-2173.7199999999998</v>
      </c>
      <c r="X7" s="4"/>
      <c r="Y7" s="4">
        <v>-1823.12</v>
      </c>
      <c r="Z7" s="4"/>
      <c r="AA7" s="4"/>
      <c r="AB7" s="4"/>
      <c r="AC7" s="4">
        <v>-28137.919999999998</v>
      </c>
    </row>
    <row r="8" spans="1:29" x14ac:dyDescent="0.25">
      <c r="A8" s="10" t="s">
        <v>48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>
        <v>1</v>
      </c>
      <c r="M8" s="11">
        <v>123.71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>
        <v>1</v>
      </c>
      <c r="AC8" s="11">
        <v>123.71</v>
      </c>
    </row>
    <row r="9" spans="1:29" x14ac:dyDescent="0.25">
      <c r="A9" s="5" t="s">
        <v>46</v>
      </c>
      <c r="B9" s="4"/>
      <c r="C9" s="4"/>
      <c r="D9" s="4"/>
      <c r="E9" s="4"/>
      <c r="F9" s="4">
        <v>1637</v>
      </c>
      <c r="G9" s="4">
        <v>139957.43</v>
      </c>
      <c r="H9" s="4"/>
      <c r="I9" s="4"/>
      <c r="J9" s="4"/>
      <c r="K9" s="4"/>
      <c r="L9" s="4"/>
      <c r="M9" s="4"/>
      <c r="N9" s="4"/>
      <c r="O9" s="4"/>
      <c r="P9" s="4"/>
      <c r="Q9" s="4"/>
      <c r="R9" s="4">
        <v>545</v>
      </c>
      <c r="S9" s="4">
        <v>46945.17</v>
      </c>
      <c r="T9" s="4"/>
      <c r="U9" s="4"/>
      <c r="V9" s="4"/>
      <c r="W9" s="4"/>
      <c r="X9" s="4"/>
      <c r="Y9" s="4"/>
      <c r="Z9" s="4">
        <v>1636</v>
      </c>
      <c r="AA9" s="4">
        <v>140141.82</v>
      </c>
      <c r="AB9" s="4">
        <v>3818</v>
      </c>
      <c r="AC9" s="4">
        <v>327044.42</v>
      </c>
    </row>
    <row r="10" spans="1:29" x14ac:dyDescent="0.25">
      <c r="A10" s="5" t="s">
        <v>47</v>
      </c>
      <c r="B10" s="4"/>
      <c r="C10" s="4"/>
      <c r="D10" s="4"/>
      <c r="E10" s="4"/>
      <c r="F10" s="4">
        <v>2</v>
      </c>
      <c r="G10" s="4">
        <v>120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>
        <v>3</v>
      </c>
      <c r="S10" s="4">
        <v>180</v>
      </c>
      <c r="T10" s="4"/>
      <c r="U10" s="4"/>
      <c r="V10" s="4"/>
      <c r="W10" s="4"/>
      <c r="X10" s="4"/>
      <c r="Y10" s="4"/>
      <c r="Z10" s="4">
        <v>3</v>
      </c>
      <c r="AA10" s="4">
        <v>199.8</v>
      </c>
      <c r="AB10" s="4">
        <v>8</v>
      </c>
      <c r="AC10" s="4">
        <v>499.8</v>
      </c>
    </row>
    <row r="11" spans="1:29" x14ac:dyDescent="0.25">
      <c r="A11" s="5" t="s">
        <v>44</v>
      </c>
      <c r="B11" s="4"/>
      <c r="C11" s="4"/>
      <c r="D11" s="4"/>
      <c r="E11" s="4"/>
      <c r="F11" s="4">
        <v>1391</v>
      </c>
      <c r="G11" s="4">
        <v>190091.96000000002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>
        <v>895</v>
      </c>
      <c r="S11" s="4">
        <v>123415.23</v>
      </c>
      <c r="T11" s="4"/>
      <c r="U11" s="4"/>
      <c r="V11" s="4"/>
      <c r="W11" s="4"/>
      <c r="X11" s="4"/>
      <c r="Y11" s="4"/>
      <c r="Z11" s="4">
        <v>1714</v>
      </c>
      <c r="AA11" s="4">
        <v>232652.05</v>
      </c>
      <c r="AB11" s="4">
        <v>4000</v>
      </c>
      <c r="AC11" s="4">
        <v>546159.24</v>
      </c>
    </row>
    <row r="12" spans="1:29" x14ac:dyDescent="0.25">
      <c r="A12" s="5" t="s">
        <v>45</v>
      </c>
      <c r="B12" s="4"/>
      <c r="C12" s="4"/>
      <c r="D12" s="4"/>
      <c r="E12" s="4"/>
      <c r="F12" s="4">
        <v>1025</v>
      </c>
      <c r="G12" s="4">
        <v>81237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>
        <v>606</v>
      </c>
      <c r="S12" s="4">
        <v>48246.12</v>
      </c>
      <c r="T12" s="4"/>
      <c r="U12" s="4"/>
      <c r="V12" s="4"/>
      <c r="W12" s="4"/>
      <c r="X12" s="4"/>
      <c r="Y12" s="4"/>
      <c r="Z12" s="4">
        <v>1253</v>
      </c>
      <c r="AA12" s="4">
        <v>98780.760000000009</v>
      </c>
      <c r="AB12" s="4">
        <v>2884</v>
      </c>
      <c r="AC12" s="4">
        <v>228263.88</v>
      </c>
    </row>
    <row r="13" spans="1:29" x14ac:dyDescent="0.25">
      <c r="A13" s="5" t="s">
        <v>41</v>
      </c>
      <c r="B13" s="4"/>
      <c r="C13" s="4"/>
      <c r="D13" s="4"/>
      <c r="E13" s="4"/>
      <c r="F13" s="4"/>
      <c r="G13" s="4"/>
      <c r="H13" s="4">
        <v>654</v>
      </c>
      <c r="I13" s="4">
        <v>39883.509999999995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>
        <v>654</v>
      </c>
      <c r="AC13" s="4">
        <v>39883.509999999995</v>
      </c>
    </row>
    <row r="14" spans="1:29" x14ac:dyDescent="0.25">
      <c r="A14" s="5" t="s">
        <v>43</v>
      </c>
      <c r="B14" s="4">
        <v>314</v>
      </c>
      <c r="C14" s="4">
        <v>26423.100000000002</v>
      </c>
      <c r="D14" s="4">
        <v>287</v>
      </c>
      <c r="E14" s="4">
        <v>24151.050000000003</v>
      </c>
      <c r="F14" s="4">
        <v>949</v>
      </c>
      <c r="G14" s="4">
        <v>80886.209999999992</v>
      </c>
      <c r="H14" s="4"/>
      <c r="I14" s="4"/>
      <c r="J14" s="4">
        <v>2721</v>
      </c>
      <c r="K14" s="4">
        <v>232500.21</v>
      </c>
      <c r="L14" s="4">
        <v>853</v>
      </c>
      <c r="M14" s="4">
        <v>72965.23000000001</v>
      </c>
      <c r="N14" s="4"/>
      <c r="O14" s="4"/>
      <c r="P14" s="4"/>
      <c r="Q14" s="4"/>
      <c r="R14" s="4">
        <v>73</v>
      </c>
      <c r="S14" s="4">
        <v>6235.55</v>
      </c>
      <c r="T14" s="4"/>
      <c r="U14" s="4"/>
      <c r="V14" s="4"/>
      <c r="W14" s="4"/>
      <c r="X14" s="4"/>
      <c r="Y14" s="4"/>
      <c r="Z14" s="4">
        <v>914</v>
      </c>
      <c r="AA14" s="4">
        <v>78302.099999999991</v>
      </c>
      <c r="AB14" s="4">
        <v>6111</v>
      </c>
      <c r="AC14" s="4">
        <v>521463.4499999999</v>
      </c>
    </row>
    <row r="15" spans="1:29" x14ac:dyDescent="0.25">
      <c r="A15" s="5" t="s">
        <v>35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>
        <v>2643</v>
      </c>
      <c r="U15" s="4">
        <v>189559.95</v>
      </c>
      <c r="V15" s="4">
        <v>52</v>
      </c>
      <c r="W15" s="4">
        <v>3646.24</v>
      </c>
      <c r="X15" s="4">
        <v>2909</v>
      </c>
      <c r="Y15" s="4">
        <v>206847.2</v>
      </c>
      <c r="Z15" s="4"/>
      <c r="AA15" s="4"/>
      <c r="AB15" s="4">
        <v>5604</v>
      </c>
      <c r="AC15" s="4">
        <v>400053.39</v>
      </c>
    </row>
    <row r="16" spans="1:29" x14ac:dyDescent="0.25">
      <c r="A16" s="5" t="s">
        <v>42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v>5386</v>
      </c>
      <c r="Q16" s="4">
        <v>460539.82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>
        <v>5386</v>
      </c>
      <c r="AC16" s="4">
        <v>460539.82</v>
      </c>
    </row>
    <row r="17" spans="1:29" x14ac:dyDescent="0.25">
      <c r="A17" s="5" t="s">
        <v>37</v>
      </c>
      <c r="B17" s="4">
        <v>251</v>
      </c>
      <c r="C17" s="4">
        <v>38739.340000000004</v>
      </c>
      <c r="D17" s="4">
        <v>20</v>
      </c>
      <c r="E17" s="4">
        <v>3086.7999999999997</v>
      </c>
      <c r="F17" s="4"/>
      <c r="G17" s="4"/>
      <c r="H17" s="4">
        <v>5</v>
      </c>
      <c r="I17" s="4">
        <v>771.7</v>
      </c>
      <c r="J17" s="4">
        <v>14</v>
      </c>
      <c r="K17" s="4">
        <v>2160.7600000000002</v>
      </c>
      <c r="L17" s="4">
        <v>127</v>
      </c>
      <c r="M17" s="4">
        <v>19601.180000000004</v>
      </c>
      <c r="N17" s="4"/>
      <c r="O17" s="4"/>
      <c r="P17" s="4">
        <v>134</v>
      </c>
      <c r="Q17" s="4">
        <v>20681.560000000001</v>
      </c>
      <c r="R17" s="4"/>
      <c r="S17" s="4"/>
      <c r="T17" s="4">
        <v>37</v>
      </c>
      <c r="U17" s="4">
        <v>5710.58</v>
      </c>
      <c r="V17" s="4"/>
      <c r="W17" s="4"/>
      <c r="X17" s="4">
        <v>26</v>
      </c>
      <c r="Y17" s="4">
        <v>4012.84</v>
      </c>
      <c r="Z17" s="4">
        <v>275</v>
      </c>
      <c r="AA17" s="4">
        <v>42443.5</v>
      </c>
      <c r="AB17" s="4">
        <v>889</v>
      </c>
      <c r="AC17" s="4">
        <v>137208.26</v>
      </c>
    </row>
    <row r="18" spans="1:29" x14ac:dyDescent="0.25">
      <c r="A18" s="3" t="s">
        <v>3</v>
      </c>
      <c r="B18" s="4">
        <v>2425</v>
      </c>
      <c r="C18" s="4">
        <v>181927.80000000005</v>
      </c>
      <c r="D18" s="4"/>
      <c r="E18" s="4"/>
      <c r="F18" s="4"/>
      <c r="G18" s="4"/>
      <c r="H18" s="4"/>
      <c r="I18" s="4"/>
      <c r="J18" s="4">
        <v>38583</v>
      </c>
      <c r="K18" s="4">
        <v>3285078.5299999993</v>
      </c>
      <c r="L18" s="4">
        <v>362</v>
      </c>
      <c r="M18" s="4">
        <v>31904.300000000003</v>
      </c>
      <c r="N18" s="4">
        <v>18</v>
      </c>
      <c r="O18" s="4">
        <v>2772</v>
      </c>
      <c r="P18" s="4">
        <v>4523</v>
      </c>
      <c r="Q18" s="4">
        <v>380853.57</v>
      </c>
      <c r="R18" s="4">
        <v>11</v>
      </c>
      <c r="S18" s="4">
        <v>1195.6799999999998</v>
      </c>
      <c r="T18" s="4">
        <v>4688</v>
      </c>
      <c r="U18" s="4">
        <v>336649.61000000004</v>
      </c>
      <c r="V18" s="4">
        <v>2056</v>
      </c>
      <c r="W18" s="4">
        <v>144166.72000000003</v>
      </c>
      <c r="X18" s="4">
        <v>26513</v>
      </c>
      <c r="Y18" s="4">
        <v>1907758.77</v>
      </c>
      <c r="Z18" s="4">
        <v>43</v>
      </c>
      <c r="AA18" s="4">
        <v>5362.4699999999993</v>
      </c>
      <c r="AB18" s="4">
        <v>79222</v>
      </c>
      <c r="AC18" s="4">
        <v>6277669.4499999993</v>
      </c>
    </row>
    <row r="19" spans="1:29" x14ac:dyDescent="0.25">
      <c r="A19" s="5" t="s">
        <v>36</v>
      </c>
      <c r="B19" s="4"/>
      <c r="C19" s="4">
        <v>-95218.41</v>
      </c>
      <c r="D19" s="4"/>
      <c r="E19" s="4"/>
      <c r="F19" s="4"/>
      <c r="G19" s="4"/>
      <c r="H19" s="4"/>
      <c r="I19" s="4"/>
      <c r="J19" s="4"/>
      <c r="K19" s="4">
        <v>-89030.7</v>
      </c>
      <c r="L19" s="4"/>
      <c r="M19" s="4"/>
      <c r="N19" s="4"/>
      <c r="O19" s="4"/>
      <c r="P19" s="4"/>
      <c r="Q19" s="4">
        <v>-14978.7</v>
      </c>
      <c r="R19" s="4"/>
      <c r="S19" s="4"/>
      <c r="T19" s="4"/>
      <c r="U19" s="4">
        <v>-2804.8</v>
      </c>
      <c r="V19" s="4"/>
      <c r="W19" s="4"/>
      <c r="X19" s="4"/>
      <c r="Y19" s="4">
        <v>-111771.28</v>
      </c>
      <c r="Z19" s="4"/>
      <c r="AA19" s="4"/>
      <c r="AB19" s="4"/>
      <c r="AC19" s="4">
        <v>-313803.89</v>
      </c>
    </row>
    <row r="20" spans="1:29" x14ac:dyDescent="0.25">
      <c r="A20" s="5" t="s">
        <v>46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>
        <v>64</v>
      </c>
      <c r="M20" s="4">
        <v>5950.46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>
        <v>64</v>
      </c>
      <c r="AC20" s="4">
        <v>5950.46</v>
      </c>
    </row>
    <row r="21" spans="1:29" x14ac:dyDescent="0.25">
      <c r="A21" s="5" t="s">
        <v>44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>
        <v>6</v>
      </c>
      <c r="M21" s="4">
        <v>805.68</v>
      </c>
      <c r="N21" s="4"/>
      <c r="O21" s="4"/>
      <c r="P21" s="4"/>
      <c r="Q21" s="4"/>
      <c r="R21" s="4">
        <v>6</v>
      </c>
      <c r="S21" s="4">
        <v>805.68</v>
      </c>
      <c r="T21" s="4"/>
      <c r="U21" s="4"/>
      <c r="V21" s="4"/>
      <c r="W21" s="4"/>
      <c r="X21" s="4"/>
      <c r="Y21" s="4"/>
      <c r="Z21" s="4">
        <v>6</v>
      </c>
      <c r="AA21" s="4">
        <v>805.68</v>
      </c>
      <c r="AB21" s="4">
        <v>18</v>
      </c>
      <c r="AC21" s="4">
        <v>2417.04</v>
      </c>
    </row>
    <row r="22" spans="1:29" x14ac:dyDescent="0.25">
      <c r="A22" s="5" t="s">
        <v>45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>
        <v>9</v>
      </c>
      <c r="M22" s="4">
        <v>702</v>
      </c>
      <c r="N22" s="4"/>
      <c r="O22" s="4"/>
      <c r="P22" s="4"/>
      <c r="Q22" s="4"/>
      <c r="R22" s="4">
        <v>5</v>
      </c>
      <c r="S22" s="4">
        <v>390</v>
      </c>
      <c r="T22" s="4"/>
      <c r="U22" s="4"/>
      <c r="V22" s="4"/>
      <c r="W22" s="4"/>
      <c r="X22" s="4"/>
      <c r="Y22" s="4"/>
      <c r="Z22" s="4">
        <v>5</v>
      </c>
      <c r="AA22" s="4">
        <v>390</v>
      </c>
      <c r="AB22" s="4">
        <v>19</v>
      </c>
      <c r="AC22" s="4">
        <v>1482</v>
      </c>
    </row>
    <row r="23" spans="1:29" x14ac:dyDescent="0.25">
      <c r="A23" s="5" t="s">
        <v>43</v>
      </c>
      <c r="B23" s="4">
        <v>1433</v>
      </c>
      <c r="C23" s="4">
        <v>124040.93000000001</v>
      </c>
      <c r="D23" s="4"/>
      <c r="E23" s="4"/>
      <c r="F23" s="4"/>
      <c r="G23" s="4"/>
      <c r="H23" s="4"/>
      <c r="I23" s="4"/>
      <c r="J23" s="4">
        <v>37611</v>
      </c>
      <c r="K23" s="4">
        <v>3224090.7499999995</v>
      </c>
      <c r="L23" s="4">
        <v>274</v>
      </c>
      <c r="M23" s="4">
        <v>23057.100000000002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>
        <v>11</v>
      </c>
      <c r="AA23" s="4">
        <v>925.65</v>
      </c>
      <c r="AB23" s="4">
        <v>39329</v>
      </c>
      <c r="AC23" s="4">
        <v>3372114.4299999997</v>
      </c>
    </row>
    <row r="24" spans="1:29" x14ac:dyDescent="0.25">
      <c r="A24" s="5" t="s">
        <v>35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>
        <v>4648</v>
      </c>
      <c r="U24" s="4">
        <v>333280.81000000006</v>
      </c>
      <c r="V24" s="4">
        <v>2056</v>
      </c>
      <c r="W24" s="4">
        <v>144166.72000000003</v>
      </c>
      <c r="X24" s="4">
        <v>24999</v>
      </c>
      <c r="Y24" s="4">
        <v>1785859.29</v>
      </c>
      <c r="Z24" s="4"/>
      <c r="AA24" s="4"/>
      <c r="AB24" s="4">
        <v>31703</v>
      </c>
      <c r="AC24" s="4">
        <v>2263306.8200000003</v>
      </c>
    </row>
    <row r="25" spans="1:29" x14ac:dyDescent="0.25">
      <c r="A25" s="5" t="s">
        <v>42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v>4345</v>
      </c>
      <c r="Q25" s="4">
        <v>368359.75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>
        <v>4345</v>
      </c>
      <c r="AC25" s="4">
        <v>368359.75</v>
      </c>
    </row>
    <row r="26" spans="1:29" x14ac:dyDescent="0.25">
      <c r="A26" s="5" t="s">
        <v>37</v>
      </c>
      <c r="B26" s="4">
        <v>992</v>
      </c>
      <c r="C26" s="4">
        <v>153105.28000000003</v>
      </c>
      <c r="D26" s="4"/>
      <c r="E26" s="4"/>
      <c r="F26" s="4"/>
      <c r="G26" s="4"/>
      <c r="H26" s="4"/>
      <c r="I26" s="4"/>
      <c r="J26" s="4">
        <v>972</v>
      </c>
      <c r="K26" s="4">
        <v>150018.48000000001</v>
      </c>
      <c r="L26" s="4">
        <v>9</v>
      </c>
      <c r="M26" s="4">
        <v>1389.06</v>
      </c>
      <c r="N26" s="4">
        <v>18</v>
      </c>
      <c r="O26" s="4">
        <v>2772</v>
      </c>
      <c r="P26" s="4">
        <v>178</v>
      </c>
      <c r="Q26" s="4">
        <v>27472.52</v>
      </c>
      <c r="R26" s="4"/>
      <c r="S26" s="4"/>
      <c r="T26" s="4">
        <v>40</v>
      </c>
      <c r="U26" s="4">
        <v>6173.6</v>
      </c>
      <c r="V26" s="4"/>
      <c r="W26" s="4"/>
      <c r="X26" s="4">
        <v>1514</v>
      </c>
      <c r="Y26" s="4">
        <v>233670.76</v>
      </c>
      <c r="Z26" s="4">
        <v>21</v>
      </c>
      <c r="AA26" s="4">
        <v>3241.14</v>
      </c>
      <c r="AB26" s="4">
        <v>3744</v>
      </c>
      <c r="AC26" s="4">
        <v>577842.84</v>
      </c>
    </row>
    <row r="27" spans="1:29" x14ac:dyDescent="0.25">
      <c r="A27" s="3" t="s">
        <v>4</v>
      </c>
      <c r="B27" s="4">
        <v>71</v>
      </c>
      <c r="C27" s="4">
        <v>7026.8600000000006</v>
      </c>
      <c r="D27" s="4"/>
      <c r="E27" s="4"/>
      <c r="F27" s="4"/>
      <c r="G27" s="4"/>
      <c r="H27" s="4"/>
      <c r="I27" s="4"/>
      <c r="J27" s="4"/>
      <c r="K27" s="4"/>
      <c r="L27" s="4">
        <v>37305</v>
      </c>
      <c r="M27" s="4">
        <v>3328111.2899999996</v>
      </c>
      <c r="N27" s="4"/>
      <c r="O27" s="4"/>
      <c r="P27" s="4">
        <v>1888</v>
      </c>
      <c r="Q27" s="4">
        <v>161554.52000000002</v>
      </c>
      <c r="R27" s="4"/>
      <c r="S27" s="4"/>
      <c r="T27" s="4"/>
      <c r="U27" s="4"/>
      <c r="V27" s="4"/>
      <c r="W27" s="4"/>
      <c r="X27" s="4">
        <v>353</v>
      </c>
      <c r="Y27" s="4">
        <v>25222.67</v>
      </c>
      <c r="Z27" s="4">
        <v>13</v>
      </c>
      <c r="AA27" s="4">
        <v>1351.6799999999998</v>
      </c>
      <c r="AB27" s="4">
        <v>39630</v>
      </c>
      <c r="AC27" s="4">
        <v>3523267.0199999996</v>
      </c>
    </row>
    <row r="28" spans="1:29" x14ac:dyDescent="0.25">
      <c r="A28" s="5" t="s">
        <v>36</v>
      </c>
      <c r="B28" s="4"/>
      <c r="C28" s="4">
        <v>-3650.52</v>
      </c>
      <c r="D28" s="4"/>
      <c r="E28" s="4"/>
      <c r="F28" s="4"/>
      <c r="G28" s="4"/>
      <c r="H28" s="4"/>
      <c r="I28" s="4"/>
      <c r="J28" s="4"/>
      <c r="K28" s="4"/>
      <c r="L28" s="4"/>
      <c r="M28" s="4">
        <v>-77502.149999999994</v>
      </c>
      <c r="N28" s="4"/>
      <c r="O28" s="4"/>
      <c r="P28" s="4"/>
      <c r="Q28" s="4">
        <v>-5385.6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>
        <v>-86538.27</v>
      </c>
    </row>
    <row r="29" spans="1:29" x14ac:dyDescent="0.25">
      <c r="A29" s="10" t="s">
        <v>48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>
        <v>1531</v>
      </c>
      <c r="M29" s="11">
        <v>174565.40999999997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>
        <v>1531</v>
      </c>
      <c r="AC29" s="11">
        <v>174565.40999999997</v>
      </c>
    </row>
    <row r="30" spans="1:29" x14ac:dyDescent="0.25">
      <c r="A30" s="5" t="s">
        <v>46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>
        <v>5847</v>
      </c>
      <c r="M30" s="4">
        <v>502146.23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>
        <v>5847</v>
      </c>
      <c r="AC30" s="4">
        <v>502146.23</v>
      </c>
    </row>
    <row r="31" spans="1:29" x14ac:dyDescent="0.25">
      <c r="A31" s="5" t="s">
        <v>44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>
        <v>953</v>
      </c>
      <c r="M31" s="4">
        <v>129612.51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>
        <v>6</v>
      </c>
      <c r="AA31" s="4">
        <v>805.68</v>
      </c>
      <c r="AB31" s="4">
        <v>959</v>
      </c>
      <c r="AC31" s="4">
        <v>130418.18999999999</v>
      </c>
    </row>
    <row r="32" spans="1:29" x14ac:dyDescent="0.25">
      <c r="A32" s="5" t="s">
        <v>45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>
        <v>990</v>
      </c>
      <c r="M32" s="4">
        <v>78138.06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>
        <v>7</v>
      </c>
      <c r="AA32" s="4">
        <v>546</v>
      </c>
      <c r="AB32" s="4">
        <v>997</v>
      </c>
      <c r="AC32" s="4">
        <v>78684.06</v>
      </c>
    </row>
    <row r="33" spans="1:29" x14ac:dyDescent="0.25">
      <c r="A33" s="5" t="s">
        <v>43</v>
      </c>
      <c r="B33" s="4">
        <v>4</v>
      </c>
      <c r="C33" s="4">
        <v>336.6</v>
      </c>
      <c r="D33" s="4"/>
      <c r="E33" s="4"/>
      <c r="F33" s="4"/>
      <c r="G33" s="4"/>
      <c r="H33" s="4"/>
      <c r="I33" s="4"/>
      <c r="J33" s="4"/>
      <c r="K33" s="4"/>
      <c r="L33" s="4">
        <v>26217</v>
      </c>
      <c r="M33" s="4">
        <v>2248432.4499999997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>
        <v>26221</v>
      </c>
      <c r="AC33" s="4">
        <v>2248769.0499999998</v>
      </c>
    </row>
    <row r="34" spans="1:29" x14ac:dyDescent="0.25">
      <c r="A34" s="5" t="s">
        <v>35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>
        <v>353</v>
      </c>
      <c r="Y34" s="4">
        <v>25222.67</v>
      </c>
      <c r="Z34" s="4"/>
      <c r="AA34" s="4"/>
      <c r="AB34" s="4">
        <v>353</v>
      </c>
      <c r="AC34" s="4">
        <v>25222.67</v>
      </c>
    </row>
    <row r="35" spans="1:29" x14ac:dyDescent="0.25">
      <c r="A35" s="5" t="s">
        <v>42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>
        <v>1824</v>
      </c>
      <c r="Q35" s="4">
        <v>157062.36000000002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>
        <v>1824</v>
      </c>
      <c r="AC35" s="4">
        <v>157062.36000000002</v>
      </c>
    </row>
    <row r="36" spans="1:29" x14ac:dyDescent="0.25">
      <c r="A36" s="5" t="s">
        <v>37</v>
      </c>
      <c r="B36" s="4">
        <v>67</v>
      </c>
      <c r="C36" s="4">
        <v>10340.780000000001</v>
      </c>
      <c r="D36" s="4"/>
      <c r="E36" s="4"/>
      <c r="F36" s="4"/>
      <c r="G36" s="4"/>
      <c r="H36" s="4"/>
      <c r="I36" s="4"/>
      <c r="J36" s="4"/>
      <c r="K36" s="4"/>
      <c r="L36" s="4">
        <v>1767</v>
      </c>
      <c r="M36" s="4">
        <v>272718.77999999997</v>
      </c>
      <c r="N36" s="4"/>
      <c r="O36" s="4"/>
      <c r="P36" s="4">
        <v>64</v>
      </c>
      <c r="Q36" s="4">
        <v>9877.76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>
        <v>1898</v>
      </c>
      <c r="AC36" s="4">
        <v>292937.32</v>
      </c>
    </row>
    <row r="37" spans="1:29" x14ac:dyDescent="0.25">
      <c r="A37" s="3" t="s">
        <v>5</v>
      </c>
      <c r="B37" s="4">
        <v>142</v>
      </c>
      <c r="C37" s="4">
        <v>5956.3199999999979</v>
      </c>
      <c r="D37" s="4">
        <v>5487</v>
      </c>
      <c r="E37" s="4">
        <v>476805.9599999999</v>
      </c>
      <c r="F37" s="4"/>
      <c r="G37" s="4"/>
      <c r="H37" s="4">
        <v>9325</v>
      </c>
      <c r="I37" s="4">
        <v>575558.89999999991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>
        <v>128</v>
      </c>
      <c r="AA37" s="4">
        <v>17579.63</v>
      </c>
      <c r="AB37" s="4">
        <v>15082</v>
      </c>
      <c r="AC37" s="4">
        <v>1075900.8099999998</v>
      </c>
    </row>
    <row r="38" spans="1:29" x14ac:dyDescent="0.25">
      <c r="A38" s="5" t="s">
        <v>36</v>
      </c>
      <c r="B38" s="4"/>
      <c r="C38" s="4">
        <v>-15889.77</v>
      </c>
      <c r="D38" s="4"/>
      <c r="E38" s="4">
        <v>-3576.12</v>
      </c>
      <c r="F38" s="4"/>
      <c r="G38" s="4"/>
      <c r="H38" s="4"/>
      <c r="I38" s="4">
        <v>-4190.8999999999996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>
        <v>-23656.79</v>
      </c>
    </row>
    <row r="39" spans="1:29" x14ac:dyDescent="0.25">
      <c r="A39" s="5" t="s">
        <v>41</v>
      </c>
      <c r="B39" s="4"/>
      <c r="C39" s="4"/>
      <c r="D39" s="4"/>
      <c r="E39" s="4"/>
      <c r="F39" s="4"/>
      <c r="G39" s="4"/>
      <c r="H39" s="4">
        <v>9163</v>
      </c>
      <c r="I39" s="4">
        <v>554746.72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>
        <v>9163</v>
      </c>
      <c r="AC39" s="4">
        <v>554746.72</v>
      </c>
    </row>
    <row r="40" spans="1:29" x14ac:dyDescent="0.25">
      <c r="A40" s="5" t="s">
        <v>43</v>
      </c>
      <c r="B40" s="4">
        <v>1</v>
      </c>
      <c r="C40" s="4">
        <v>84.15</v>
      </c>
      <c r="D40" s="4">
        <v>5374</v>
      </c>
      <c r="E40" s="4">
        <v>463278.53999999992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>
        <v>31</v>
      </c>
      <c r="AA40" s="4">
        <v>2608.65</v>
      </c>
      <c r="AB40" s="4">
        <v>5406</v>
      </c>
      <c r="AC40" s="4">
        <v>465971.33999999997</v>
      </c>
    </row>
    <row r="41" spans="1:29" x14ac:dyDescent="0.25">
      <c r="A41" s="5" t="s">
        <v>35</v>
      </c>
      <c r="B41" s="4"/>
      <c r="C41" s="4"/>
      <c r="D41" s="4">
        <v>4</v>
      </c>
      <c r="E41" s="4">
        <v>280.48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>
        <v>4</v>
      </c>
      <c r="AC41" s="4">
        <v>280.48</v>
      </c>
    </row>
    <row r="42" spans="1:29" x14ac:dyDescent="0.25">
      <c r="A42" s="5" t="s">
        <v>37</v>
      </c>
      <c r="B42" s="4">
        <v>141</v>
      </c>
      <c r="C42" s="4">
        <v>21761.94</v>
      </c>
      <c r="D42" s="4">
        <v>109</v>
      </c>
      <c r="E42" s="4">
        <v>16823.059999999998</v>
      </c>
      <c r="F42" s="4"/>
      <c r="G42" s="4"/>
      <c r="H42" s="4">
        <v>162</v>
      </c>
      <c r="I42" s="4">
        <v>25003.08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>
        <v>97</v>
      </c>
      <c r="AA42" s="4">
        <v>14970.98</v>
      </c>
      <c r="AB42" s="4">
        <v>509</v>
      </c>
      <c r="AC42" s="4">
        <v>78559.06</v>
      </c>
    </row>
    <row r="43" spans="1:29" x14ac:dyDescent="0.25">
      <c r="A43" s="3" t="s">
        <v>6</v>
      </c>
      <c r="B43" s="4">
        <v>16</v>
      </c>
      <c r="C43" s="4">
        <v>2469.44</v>
      </c>
      <c r="D43" s="4">
        <v>244</v>
      </c>
      <c r="E43" s="4">
        <v>21304.690000000002</v>
      </c>
      <c r="F43" s="4"/>
      <c r="G43" s="4"/>
      <c r="H43" s="4">
        <v>604</v>
      </c>
      <c r="I43" s="4">
        <v>36495.22</v>
      </c>
      <c r="J43" s="4">
        <v>12</v>
      </c>
      <c r="K43" s="4">
        <v>1009.8</v>
      </c>
      <c r="L43" s="4">
        <v>161</v>
      </c>
      <c r="M43" s="4">
        <v>13548.149999999998</v>
      </c>
      <c r="N43" s="4"/>
      <c r="O43" s="4"/>
      <c r="P43" s="4"/>
      <c r="Q43" s="4"/>
      <c r="R43" s="4"/>
      <c r="S43" s="4"/>
      <c r="T43" s="4">
        <v>15</v>
      </c>
      <c r="U43" s="4">
        <v>1051.8</v>
      </c>
      <c r="V43" s="4"/>
      <c r="W43" s="4"/>
      <c r="X43" s="4">
        <v>8</v>
      </c>
      <c r="Y43" s="4">
        <v>560.96</v>
      </c>
      <c r="Z43" s="4">
        <v>439</v>
      </c>
      <c r="AA43" s="4">
        <v>39496.300000000003</v>
      </c>
      <c r="AB43" s="4">
        <v>1499</v>
      </c>
      <c r="AC43" s="4">
        <v>115936.36</v>
      </c>
    </row>
    <row r="44" spans="1:29" x14ac:dyDescent="0.25">
      <c r="A44" s="5" t="s">
        <v>41</v>
      </c>
      <c r="B44" s="4"/>
      <c r="C44" s="4"/>
      <c r="D44" s="4"/>
      <c r="E44" s="4"/>
      <c r="F44" s="4"/>
      <c r="G44" s="4"/>
      <c r="H44" s="4">
        <v>604</v>
      </c>
      <c r="I44" s="4">
        <v>36495.22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>
        <v>604</v>
      </c>
      <c r="AC44" s="4">
        <v>36495.22</v>
      </c>
    </row>
    <row r="45" spans="1:29" x14ac:dyDescent="0.25">
      <c r="A45" s="5" t="s">
        <v>43</v>
      </c>
      <c r="B45" s="4"/>
      <c r="C45" s="4"/>
      <c r="D45" s="4">
        <v>233</v>
      </c>
      <c r="E45" s="4">
        <v>19606.95</v>
      </c>
      <c r="F45" s="4"/>
      <c r="G45" s="4"/>
      <c r="H45" s="4"/>
      <c r="I45" s="4"/>
      <c r="J45" s="4">
        <v>12</v>
      </c>
      <c r="K45" s="4">
        <v>1009.8</v>
      </c>
      <c r="L45" s="4">
        <v>161</v>
      </c>
      <c r="M45" s="4">
        <v>13548.149999999998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>
        <v>422</v>
      </c>
      <c r="AA45" s="4">
        <v>36872.520000000004</v>
      </c>
      <c r="AB45" s="4">
        <v>828</v>
      </c>
      <c r="AC45" s="4">
        <v>71037.42</v>
      </c>
    </row>
    <row r="46" spans="1:29" x14ac:dyDescent="0.25">
      <c r="A46" s="5" t="s">
        <v>35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>
        <v>15</v>
      </c>
      <c r="U46" s="4">
        <v>1051.8</v>
      </c>
      <c r="V46" s="4"/>
      <c r="W46" s="4"/>
      <c r="X46" s="4">
        <v>8</v>
      </c>
      <c r="Y46" s="4">
        <v>560.96</v>
      </c>
      <c r="Z46" s="4"/>
      <c r="AA46" s="4"/>
      <c r="AB46" s="4">
        <v>23</v>
      </c>
      <c r="AC46" s="4">
        <v>1612.76</v>
      </c>
    </row>
    <row r="47" spans="1:29" x14ac:dyDescent="0.25">
      <c r="A47" s="5" t="s">
        <v>37</v>
      </c>
      <c r="B47" s="4">
        <v>16</v>
      </c>
      <c r="C47" s="4">
        <v>2469.44</v>
      </c>
      <c r="D47" s="4">
        <v>11</v>
      </c>
      <c r="E47" s="4">
        <v>1697.74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>
        <v>17</v>
      </c>
      <c r="AA47" s="4">
        <v>2623.7799999999997</v>
      </c>
      <c r="AB47" s="4">
        <v>44</v>
      </c>
      <c r="AC47" s="4">
        <v>6790.96</v>
      </c>
    </row>
    <row r="48" spans="1:29" x14ac:dyDescent="0.25">
      <c r="A48" s="3" t="s">
        <v>7</v>
      </c>
      <c r="B48" s="4">
        <v>831</v>
      </c>
      <c r="C48" s="4">
        <v>57305.240000000013</v>
      </c>
      <c r="D48" s="4">
        <v>92</v>
      </c>
      <c r="E48" s="4">
        <v>8158.5</v>
      </c>
      <c r="F48" s="4"/>
      <c r="G48" s="4"/>
      <c r="H48" s="4">
        <v>394</v>
      </c>
      <c r="I48" s="4">
        <v>24697.770000000004</v>
      </c>
      <c r="J48" s="4">
        <v>1827</v>
      </c>
      <c r="K48" s="4">
        <v>156129.87</v>
      </c>
      <c r="L48" s="4">
        <v>70</v>
      </c>
      <c r="M48" s="4">
        <v>8066.3899999999994</v>
      </c>
      <c r="N48" s="4"/>
      <c r="O48" s="4"/>
      <c r="P48" s="4">
        <v>3368</v>
      </c>
      <c r="Q48" s="4">
        <v>282440.89</v>
      </c>
      <c r="R48" s="4">
        <v>183</v>
      </c>
      <c r="S48" s="4">
        <v>15719.84</v>
      </c>
      <c r="T48" s="4">
        <v>881</v>
      </c>
      <c r="U48" s="4">
        <v>62595.200000000012</v>
      </c>
      <c r="V48" s="4"/>
      <c r="W48" s="4"/>
      <c r="X48" s="4">
        <v>1752</v>
      </c>
      <c r="Y48" s="4">
        <v>124615.83</v>
      </c>
      <c r="Z48" s="4">
        <v>4491</v>
      </c>
      <c r="AA48" s="4">
        <v>542221.56000000006</v>
      </c>
      <c r="AB48" s="4">
        <v>13889</v>
      </c>
      <c r="AC48" s="4">
        <v>1281951.0900000001</v>
      </c>
    </row>
    <row r="49" spans="1:29" x14ac:dyDescent="0.25">
      <c r="A49" s="5" t="s">
        <v>36</v>
      </c>
      <c r="B49" s="4"/>
      <c r="C49" s="4">
        <v>-56753.85</v>
      </c>
      <c r="D49" s="4"/>
      <c r="E49" s="4"/>
      <c r="F49" s="4"/>
      <c r="G49" s="4"/>
      <c r="H49" s="4"/>
      <c r="I49" s="4"/>
      <c r="J49" s="4"/>
      <c r="K49" s="4">
        <v>-1514.7</v>
      </c>
      <c r="L49" s="4"/>
      <c r="M49" s="4"/>
      <c r="N49" s="4"/>
      <c r="O49" s="4"/>
      <c r="P49" s="4"/>
      <c r="Q49" s="4">
        <v>-9088.2000000000007</v>
      </c>
      <c r="R49" s="4"/>
      <c r="S49" s="4">
        <v>-467.71</v>
      </c>
      <c r="T49" s="4"/>
      <c r="U49" s="4">
        <v>-701.2</v>
      </c>
      <c r="V49" s="4"/>
      <c r="W49" s="4"/>
      <c r="X49" s="4"/>
      <c r="Y49" s="4"/>
      <c r="Z49" s="4"/>
      <c r="AA49" s="4"/>
      <c r="AB49" s="4"/>
      <c r="AC49" s="4">
        <v>-68525.66</v>
      </c>
    </row>
    <row r="50" spans="1:29" x14ac:dyDescent="0.25">
      <c r="A50" s="5" t="s">
        <v>51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>
        <v>1298</v>
      </c>
      <c r="AA50" s="4">
        <v>197554.5</v>
      </c>
      <c r="AB50" s="4">
        <v>1298</v>
      </c>
      <c r="AC50" s="4">
        <v>197554.5</v>
      </c>
    </row>
    <row r="51" spans="1:29" x14ac:dyDescent="0.25">
      <c r="A51" s="5" t="s">
        <v>50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>
        <v>805</v>
      </c>
      <c r="AA51" s="4">
        <v>109867.8</v>
      </c>
      <c r="AB51" s="4">
        <v>805</v>
      </c>
      <c r="AC51" s="4">
        <v>109867.8</v>
      </c>
    </row>
    <row r="52" spans="1:29" x14ac:dyDescent="0.25">
      <c r="A52" s="5" t="s">
        <v>52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>
        <v>537</v>
      </c>
      <c r="AA52" s="4">
        <v>42632.46</v>
      </c>
      <c r="AB52" s="4">
        <v>537</v>
      </c>
      <c r="AC52" s="4">
        <v>42632.46</v>
      </c>
    </row>
    <row r="53" spans="1:29" x14ac:dyDescent="0.25">
      <c r="A53" s="5" t="s">
        <v>53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>
        <v>167</v>
      </c>
      <c r="AA53" s="4">
        <v>14479.009999999998</v>
      </c>
      <c r="AB53" s="4">
        <v>167</v>
      </c>
      <c r="AC53" s="4">
        <v>14479.009999999998</v>
      </c>
    </row>
    <row r="54" spans="1:29" x14ac:dyDescent="0.25">
      <c r="A54" s="5" t="s">
        <v>46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>
        <v>31</v>
      </c>
      <c r="S54" s="4">
        <v>2608.65</v>
      </c>
      <c r="T54" s="4"/>
      <c r="U54" s="4"/>
      <c r="V54" s="4"/>
      <c r="W54" s="4"/>
      <c r="X54" s="4"/>
      <c r="Y54" s="4"/>
      <c r="Z54" s="4">
        <v>295</v>
      </c>
      <c r="AA54" s="4">
        <v>24842.77</v>
      </c>
      <c r="AB54" s="4">
        <v>326</v>
      </c>
      <c r="AC54" s="4">
        <v>27451.420000000002</v>
      </c>
    </row>
    <row r="55" spans="1:29" x14ac:dyDescent="0.25">
      <c r="A55" s="5" t="s">
        <v>49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>
        <v>15</v>
      </c>
      <c r="S55" s="4">
        <v>1170</v>
      </c>
      <c r="T55" s="4"/>
      <c r="U55" s="4"/>
      <c r="V55" s="4"/>
      <c r="W55" s="4"/>
      <c r="X55" s="4"/>
      <c r="Y55" s="4"/>
      <c r="Z55" s="4">
        <v>5</v>
      </c>
      <c r="AA55" s="4">
        <v>390</v>
      </c>
      <c r="AB55" s="4">
        <v>20</v>
      </c>
      <c r="AC55" s="4">
        <v>1560</v>
      </c>
    </row>
    <row r="56" spans="1:29" x14ac:dyDescent="0.25">
      <c r="A56" s="5" t="s">
        <v>47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>
        <v>19</v>
      </c>
      <c r="S56" s="4">
        <v>1159.8</v>
      </c>
      <c r="T56" s="4"/>
      <c r="U56" s="4"/>
      <c r="V56" s="4"/>
      <c r="W56" s="4"/>
      <c r="X56" s="4"/>
      <c r="Y56" s="4"/>
      <c r="Z56" s="4">
        <v>2</v>
      </c>
      <c r="AA56" s="4">
        <v>120</v>
      </c>
      <c r="AB56" s="4">
        <v>21</v>
      </c>
      <c r="AC56" s="4">
        <v>1279.8</v>
      </c>
    </row>
    <row r="57" spans="1:29" x14ac:dyDescent="0.25">
      <c r="A57" s="5" t="s">
        <v>44</v>
      </c>
      <c r="B57" s="4"/>
      <c r="C57" s="4"/>
      <c r="D57" s="4"/>
      <c r="E57" s="4"/>
      <c r="F57" s="4"/>
      <c r="G57" s="4"/>
      <c r="H57" s="4"/>
      <c r="I57" s="4"/>
      <c r="J57" s="4">
        <v>0</v>
      </c>
      <c r="K57" s="4">
        <v>0</v>
      </c>
      <c r="L57" s="4"/>
      <c r="M57" s="4"/>
      <c r="N57" s="4"/>
      <c r="O57" s="4"/>
      <c r="P57" s="4"/>
      <c r="Q57" s="4"/>
      <c r="R57" s="4">
        <v>30</v>
      </c>
      <c r="S57" s="4">
        <v>4028.3999999999996</v>
      </c>
      <c r="T57" s="4"/>
      <c r="U57" s="4"/>
      <c r="V57" s="4"/>
      <c r="W57" s="4"/>
      <c r="X57" s="4"/>
      <c r="Y57" s="4"/>
      <c r="Z57" s="4">
        <v>163</v>
      </c>
      <c r="AA57" s="4">
        <v>22286.43</v>
      </c>
      <c r="AB57" s="4">
        <v>193</v>
      </c>
      <c r="AC57" s="4">
        <v>26314.83</v>
      </c>
    </row>
    <row r="58" spans="1:29" x14ac:dyDescent="0.25">
      <c r="A58" s="5" t="s">
        <v>45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>
        <v>30</v>
      </c>
      <c r="S58" s="4">
        <v>2340</v>
      </c>
      <c r="T58" s="4"/>
      <c r="U58" s="4"/>
      <c r="V58" s="4"/>
      <c r="W58" s="4"/>
      <c r="X58" s="4"/>
      <c r="Y58" s="4"/>
      <c r="Z58" s="4">
        <v>128</v>
      </c>
      <c r="AA58" s="4">
        <v>10061.219999999999</v>
      </c>
      <c r="AB58" s="4">
        <v>158</v>
      </c>
      <c r="AC58" s="4">
        <v>12401.22</v>
      </c>
    </row>
    <row r="59" spans="1:29" x14ac:dyDescent="0.25">
      <c r="A59" s="5" t="s">
        <v>41</v>
      </c>
      <c r="B59" s="4"/>
      <c r="C59" s="4"/>
      <c r="D59" s="4"/>
      <c r="E59" s="4"/>
      <c r="F59" s="4"/>
      <c r="G59" s="4"/>
      <c r="H59" s="4">
        <v>387</v>
      </c>
      <c r="I59" s="4">
        <v>23617.390000000003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>
        <v>387</v>
      </c>
      <c r="AC59" s="4">
        <v>23617.390000000003</v>
      </c>
    </row>
    <row r="60" spans="1:29" x14ac:dyDescent="0.25">
      <c r="A60" s="5" t="s">
        <v>43</v>
      </c>
      <c r="B60" s="4">
        <v>209</v>
      </c>
      <c r="C60" s="4">
        <v>18059.61</v>
      </c>
      <c r="D60" s="4">
        <v>92</v>
      </c>
      <c r="E60" s="4">
        <v>8158.5</v>
      </c>
      <c r="F60" s="4"/>
      <c r="G60" s="4"/>
      <c r="H60" s="4"/>
      <c r="I60" s="4"/>
      <c r="J60" s="4">
        <v>1809</v>
      </c>
      <c r="K60" s="4">
        <v>154866.45000000001</v>
      </c>
      <c r="L60" s="4">
        <v>39</v>
      </c>
      <c r="M60" s="4">
        <v>3281.85</v>
      </c>
      <c r="N60" s="4"/>
      <c r="O60" s="4"/>
      <c r="P60" s="4"/>
      <c r="Q60" s="4"/>
      <c r="R60" s="4">
        <v>58</v>
      </c>
      <c r="S60" s="4">
        <v>4880.7</v>
      </c>
      <c r="T60" s="4"/>
      <c r="U60" s="4"/>
      <c r="V60" s="4"/>
      <c r="W60" s="4"/>
      <c r="X60" s="4"/>
      <c r="Y60" s="4"/>
      <c r="Z60" s="4">
        <v>701</v>
      </c>
      <c r="AA60" s="4">
        <v>59794.77</v>
      </c>
      <c r="AB60" s="4">
        <v>2908</v>
      </c>
      <c r="AC60" s="4">
        <v>249041.88</v>
      </c>
    </row>
    <row r="61" spans="1:29" x14ac:dyDescent="0.25">
      <c r="A61" s="5" t="s">
        <v>35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>
        <v>871</v>
      </c>
      <c r="U61" s="4">
        <v>61753.000000000007</v>
      </c>
      <c r="V61" s="4"/>
      <c r="W61" s="4"/>
      <c r="X61" s="4">
        <v>1752</v>
      </c>
      <c r="Y61" s="4">
        <v>124615.83</v>
      </c>
      <c r="Z61" s="4"/>
      <c r="AA61" s="4"/>
      <c r="AB61" s="4">
        <v>2623</v>
      </c>
      <c r="AC61" s="4">
        <v>186368.83000000002</v>
      </c>
    </row>
    <row r="62" spans="1:29" x14ac:dyDescent="0.25">
      <c r="A62" s="5" t="s">
        <v>42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>
        <v>3260</v>
      </c>
      <c r="Q62" s="4">
        <v>274860.37</v>
      </c>
      <c r="R62" s="4"/>
      <c r="S62" s="4"/>
      <c r="T62" s="4"/>
      <c r="U62" s="4"/>
      <c r="V62" s="4"/>
      <c r="W62" s="4"/>
      <c r="X62" s="4"/>
      <c r="Y62" s="4"/>
      <c r="Z62" s="4"/>
      <c r="AA62" s="4"/>
      <c r="AB62" s="4">
        <v>3260</v>
      </c>
      <c r="AC62" s="4">
        <v>274860.37</v>
      </c>
    </row>
    <row r="63" spans="1:29" x14ac:dyDescent="0.25">
      <c r="A63" s="5" t="s">
        <v>37</v>
      </c>
      <c r="B63" s="4">
        <v>622</v>
      </c>
      <c r="C63" s="4">
        <v>95999.48000000001</v>
      </c>
      <c r="D63" s="4"/>
      <c r="E63" s="4"/>
      <c r="F63" s="4"/>
      <c r="G63" s="4"/>
      <c r="H63" s="4">
        <v>7</v>
      </c>
      <c r="I63" s="4">
        <v>1080.3800000000001</v>
      </c>
      <c r="J63" s="4">
        <v>18</v>
      </c>
      <c r="K63" s="4">
        <v>2778.12</v>
      </c>
      <c r="L63" s="4">
        <v>31</v>
      </c>
      <c r="M63" s="4">
        <v>4784.54</v>
      </c>
      <c r="N63" s="4"/>
      <c r="O63" s="4"/>
      <c r="P63" s="4">
        <v>108</v>
      </c>
      <c r="Q63" s="4">
        <v>16668.72</v>
      </c>
      <c r="R63" s="4"/>
      <c r="S63" s="4"/>
      <c r="T63" s="4">
        <v>10</v>
      </c>
      <c r="U63" s="4">
        <v>1543.4</v>
      </c>
      <c r="V63" s="4"/>
      <c r="W63" s="4"/>
      <c r="X63" s="4"/>
      <c r="Y63" s="4"/>
      <c r="Z63" s="4">
        <v>390</v>
      </c>
      <c r="AA63" s="4">
        <v>60192.6</v>
      </c>
      <c r="AB63" s="4">
        <v>1186</v>
      </c>
      <c r="AC63" s="4">
        <v>183047.24</v>
      </c>
    </row>
    <row r="64" spans="1:29" x14ac:dyDescent="0.25">
      <c r="A64" s="3" t="s">
        <v>8</v>
      </c>
      <c r="B64" s="4">
        <v>209</v>
      </c>
      <c r="C64" s="4">
        <v>18932.080000000002</v>
      </c>
      <c r="D64" s="4">
        <v>365</v>
      </c>
      <c r="E64" s="4">
        <v>31770.940000000002</v>
      </c>
      <c r="F64" s="4">
        <v>38</v>
      </c>
      <c r="G64" s="4">
        <v>3197.7</v>
      </c>
      <c r="H64" s="4">
        <v>841</v>
      </c>
      <c r="I64" s="4">
        <v>51785.259999999995</v>
      </c>
      <c r="J64" s="4">
        <v>4513</v>
      </c>
      <c r="K64" s="4">
        <v>388545.61</v>
      </c>
      <c r="L64" s="4">
        <v>1193</v>
      </c>
      <c r="M64" s="4">
        <v>105501.22999999998</v>
      </c>
      <c r="N64" s="4">
        <v>4</v>
      </c>
      <c r="O64" s="4">
        <v>537.12</v>
      </c>
      <c r="P64" s="4">
        <v>1080</v>
      </c>
      <c r="Q64" s="4">
        <v>90541.880000000019</v>
      </c>
      <c r="R64" s="4">
        <v>1532</v>
      </c>
      <c r="S64" s="4">
        <v>146279.34000000003</v>
      </c>
      <c r="T64" s="4">
        <v>479</v>
      </c>
      <c r="U64" s="4">
        <v>34998.410000000003</v>
      </c>
      <c r="V64" s="4">
        <v>74</v>
      </c>
      <c r="W64" s="4">
        <v>5188.88</v>
      </c>
      <c r="X64" s="4">
        <v>3333</v>
      </c>
      <c r="Y64" s="4">
        <v>238039.04000000004</v>
      </c>
      <c r="Z64" s="4">
        <v>737</v>
      </c>
      <c r="AA64" s="4">
        <v>74783.53</v>
      </c>
      <c r="AB64" s="4">
        <v>14398</v>
      </c>
      <c r="AC64" s="4">
        <v>1190101.02</v>
      </c>
    </row>
    <row r="65" spans="1:29" x14ac:dyDescent="0.25">
      <c r="A65" s="5" t="s">
        <v>36</v>
      </c>
      <c r="B65" s="4"/>
      <c r="C65" s="4">
        <v>-11385.96</v>
      </c>
      <c r="D65" s="4"/>
      <c r="E65" s="4"/>
      <c r="F65" s="4"/>
      <c r="G65" s="4"/>
      <c r="H65" s="4"/>
      <c r="I65" s="4"/>
      <c r="J65" s="4"/>
      <c r="K65" s="4">
        <v>-2187.9</v>
      </c>
      <c r="L65" s="4"/>
      <c r="M65" s="4"/>
      <c r="N65" s="4"/>
      <c r="O65" s="4"/>
      <c r="P65" s="4"/>
      <c r="Q65" s="4">
        <v>-3113.5499999999997</v>
      </c>
      <c r="R65" s="4"/>
      <c r="S65" s="4">
        <v>-1629.74</v>
      </c>
      <c r="T65" s="4"/>
      <c r="U65" s="4"/>
      <c r="V65" s="4"/>
      <c r="W65" s="4"/>
      <c r="X65" s="4"/>
      <c r="Y65" s="4">
        <v>-3926.72</v>
      </c>
      <c r="Z65" s="4"/>
      <c r="AA65" s="4"/>
      <c r="AB65" s="4"/>
      <c r="AC65" s="4">
        <v>-22243.870000000003</v>
      </c>
    </row>
    <row r="66" spans="1:29" x14ac:dyDescent="0.25">
      <c r="A66" s="10" t="s">
        <v>48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>
        <v>5</v>
      </c>
      <c r="M66" s="11">
        <v>569.51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>
        <v>5</v>
      </c>
      <c r="AC66" s="11">
        <v>569.51</v>
      </c>
    </row>
    <row r="67" spans="1:29" x14ac:dyDescent="0.25">
      <c r="A67" s="5" t="s">
        <v>46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>
        <v>79</v>
      </c>
      <c r="M67" s="4">
        <v>7212.71</v>
      </c>
      <c r="N67" s="4"/>
      <c r="O67" s="4"/>
      <c r="P67" s="4"/>
      <c r="Q67" s="4"/>
      <c r="R67" s="4">
        <v>433</v>
      </c>
      <c r="S67" s="4">
        <v>36436.950000000004</v>
      </c>
      <c r="T67" s="4"/>
      <c r="U67" s="4"/>
      <c r="V67" s="4"/>
      <c r="W67" s="4"/>
      <c r="X67" s="4"/>
      <c r="Y67" s="4"/>
      <c r="Z67" s="4">
        <v>30</v>
      </c>
      <c r="AA67" s="4">
        <v>2524.5000000000005</v>
      </c>
      <c r="AB67" s="4">
        <v>542</v>
      </c>
      <c r="AC67" s="4">
        <v>46174.16</v>
      </c>
    </row>
    <row r="68" spans="1:29" x14ac:dyDescent="0.25">
      <c r="A68" s="5" t="s">
        <v>44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>
        <v>6</v>
      </c>
      <c r="M68" s="4">
        <v>805.68000000000006</v>
      </c>
      <c r="N68" s="4">
        <v>4</v>
      </c>
      <c r="O68" s="4">
        <v>537.12</v>
      </c>
      <c r="P68" s="4"/>
      <c r="Q68" s="4"/>
      <c r="R68" s="4">
        <v>377</v>
      </c>
      <c r="S68" s="4">
        <v>51539.299999999996</v>
      </c>
      <c r="T68" s="4"/>
      <c r="U68" s="4"/>
      <c r="V68" s="4"/>
      <c r="W68" s="4"/>
      <c r="X68" s="4"/>
      <c r="Y68" s="4"/>
      <c r="Z68" s="4">
        <v>59</v>
      </c>
      <c r="AA68" s="4">
        <v>7922.52</v>
      </c>
      <c r="AB68" s="4">
        <v>446</v>
      </c>
      <c r="AC68" s="4">
        <v>60804.619999999995</v>
      </c>
    </row>
    <row r="69" spans="1:29" x14ac:dyDescent="0.25">
      <c r="A69" s="5" t="s">
        <v>45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>
        <v>9</v>
      </c>
      <c r="M69" s="4">
        <v>702</v>
      </c>
      <c r="N69" s="4"/>
      <c r="O69" s="4"/>
      <c r="P69" s="4"/>
      <c r="Q69" s="4"/>
      <c r="R69" s="4">
        <v>273</v>
      </c>
      <c r="S69" s="4">
        <v>21482.760000000002</v>
      </c>
      <c r="T69" s="4"/>
      <c r="U69" s="4"/>
      <c r="V69" s="4"/>
      <c r="W69" s="4"/>
      <c r="X69" s="4"/>
      <c r="Y69" s="4"/>
      <c r="Z69" s="4">
        <v>54</v>
      </c>
      <c r="AA69" s="4">
        <v>4212</v>
      </c>
      <c r="AB69" s="4">
        <v>336</v>
      </c>
      <c r="AC69" s="4">
        <v>26396.760000000002</v>
      </c>
    </row>
    <row r="70" spans="1:29" x14ac:dyDescent="0.25">
      <c r="A70" s="5" t="s">
        <v>41</v>
      </c>
      <c r="B70" s="4"/>
      <c r="C70" s="4"/>
      <c r="D70" s="4"/>
      <c r="E70" s="4"/>
      <c r="F70" s="4"/>
      <c r="G70" s="4"/>
      <c r="H70" s="4">
        <v>834</v>
      </c>
      <c r="I70" s="4">
        <v>50704.88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>
        <v>834</v>
      </c>
      <c r="AC70" s="4">
        <v>50704.88</v>
      </c>
    </row>
    <row r="71" spans="1:29" x14ac:dyDescent="0.25">
      <c r="A71" s="5" t="s">
        <v>43</v>
      </c>
      <c r="B71" s="4">
        <v>30</v>
      </c>
      <c r="C71" s="4">
        <v>2691.1800000000003</v>
      </c>
      <c r="D71" s="4">
        <v>358</v>
      </c>
      <c r="E71" s="4">
        <v>30690.560000000001</v>
      </c>
      <c r="F71" s="4">
        <v>38</v>
      </c>
      <c r="G71" s="4">
        <v>3197.7</v>
      </c>
      <c r="H71" s="4"/>
      <c r="I71" s="4"/>
      <c r="J71" s="4">
        <v>4487</v>
      </c>
      <c r="K71" s="4">
        <v>386720.67</v>
      </c>
      <c r="L71" s="4">
        <v>1059</v>
      </c>
      <c r="M71" s="4">
        <v>90809.43</v>
      </c>
      <c r="N71" s="4"/>
      <c r="O71" s="4"/>
      <c r="P71" s="4"/>
      <c r="Q71" s="4"/>
      <c r="R71" s="4">
        <v>449</v>
      </c>
      <c r="S71" s="4">
        <v>38450.07</v>
      </c>
      <c r="T71" s="4"/>
      <c r="U71" s="4"/>
      <c r="V71" s="4"/>
      <c r="W71" s="4"/>
      <c r="X71" s="4"/>
      <c r="Y71" s="4"/>
      <c r="Z71" s="4">
        <v>463</v>
      </c>
      <c r="AA71" s="4">
        <v>39905.97</v>
      </c>
      <c r="AB71" s="4">
        <v>6884</v>
      </c>
      <c r="AC71" s="4">
        <v>592465.57999999996</v>
      </c>
    </row>
    <row r="72" spans="1:29" x14ac:dyDescent="0.25">
      <c r="A72" s="5" t="s">
        <v>35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>
        <v>479</v>
      </c>
      <c r="U72" s="4">
        <v>34998.410000000003</v>
      </c>
      <c r="V72" s="4">
        <v>74</v>
      </c>
      <c r="W72" s="4">
        <v>5188.88</v>
      </c>
      <c r="X72" s="4">
        <v>3278</v>
      </c>
      <c r="Y72" s="4">
        <v>233477.06000000003</v>
      </c>
      <c r="Z72" s="4"/>
      <c r="AA72" s="4"/>
      <c r="AB72" s="4">
        <v>3831</v>
      </c>
      <c r="AC72" s="4">
        <v>273664.35000000003</v>
      </c>
    </row>
    <row r="73" spans="1:29" x14ac:dyDescent="0.25">
      <c r="A73" s="5" t="s">
        <v>42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>
        <v>1043</v>
      </c>
      <c r="Q73" s="4">
        <v>87944.85000000002</v>
      </c>
      <c r="R73" s="4"/>
      <c r="S73" s="4"/>
      <c r="T73" s="4"/>
      <c r="U73" s="4"/>
      <c r="V73" s="4"/>
      <c r="W73" s="4"/>
      <c r="X73" s="4"/>
      <c r="Y73" s="4"/>
      <c r="Z73" s="4"/>
      <c r="AA73" s="4"/>
      <c r="AB73" s="4">
        <v>1043</v>
      </c>
      <c r="AC73" s="4">
        <v>87944.85000000002</v>
      </c>
    </row>
    <row r="74" spans="1:29" x14ac:dyDescent="0.25">
      <c r="A74" s="5" t="s">
        <v>37</v>
      </c>
      <c r="B74" s="4">
        <v>179</v>
      </c>
      <c r="C74" s="4">
        <v>27626.86</v>
      </c>
      <c r="D74" s="4">
        <v>7</v>
      </c>
      <c r="E74" s="4">
        <v>1080.3800000000001</v>
      </c>
      <c r="F74" s="4"/>
      <c r="G74" s="4"/>
      <c r="H74" s="4">
        <v>7</v>
      </c>
      <c r="I74" s="4">
        <v>1080.3800000000001</v>
      </c>
      <c r="J74" s="4">
        <v>26</v>
      </c>
      <c r="K74" s="4">
        <v>4012.84</v>
      </c>
      <c r="L74" s="4">
        <v>35</v>
      </c>
      <c r="M74" s="4">
        <v>5401.9</v>
      </c>
      <c r="N74" s="4"/>
      <c r="O74" s="4"/>
      <c r="P74" s="4">
        <v>37</v>
      </c>
      <c r="Q74" s="4">
        <v>5710.58</v>
      </c>
      <c r="R74" s="4"/>
      <c r="S74" s="4"/>
      <c r="T74" s="4"/>
      <c r="U74" s="4"/>
      <c r="V74" s="4"/>
      <c r="W74" s="4"/>
      <c r="X74" s="4">
        <v>55</v>
      </c>
      <c r="Y74" s="4">
        <v>8488.7000000000007</v>
      </c>
      <c r="Z74" s="4">
        <v>131</v>
      </c>
      <c r="AA74" s="4">
        <v>20218.54</v>
      </c>
      <c r="AB74" s="4">
        <v>477</v>
      </c>
      <c r="AC74" s="4">
        <v>73620.180000000022</v>
      </c>
    </row>
    <row r="75" spans="1:29" x14ac:dyDescent="0.25">
      <c r="A75" s="3" t="s">
        <v>9</v>
      </c>
      <c r="B75" s="4">
        <v>436</v>
      </c>
      <c r="C75" s="4">
        <v>33822.730000000003</v>
      </c>
      <c r="D75" s="4"/>
      <c r="E75" s="4"/>
      <c r="F75" s="4"/>
      <c r="G75" s="4"/>
      <c r="H75" s="4"/>
      <c r="I75" s="4"/>
      <c r="J75" s="4">
        <v>3626</v>
      </c>
      <c r="K75" s="4">
        <v>309271.89999999997</v>
      </c>
      <c r="L75" s="4">
        <v>99</v>
      </c>
      <c r="M75" s="4">
        <v>8330.85</v>
      </c>
      <c r="N75" s="4"/>
      <c r="O75" s="4"/>
      <c r="P75" s="4"/>
      <c r="Q75" s="4"/>
      <c r="R75" s="4"/>
      <c r="S75" s="4"/>
      <c r="T75" s="4">
        <v>23414</v>
      </c>
      <c r="U75" s="4">
        <v>1666570.5599999996</v>
      </c>
      <c r="V75" s="4">
        <v>170</v>
      </c>
      <c r="W75" s="4">
        <v>11920.4</v>
      </c>
      <c r="X75" s="4">
        <v>1461</v>
      </c>
      <c r="Y75" s="4">
        <v>104943.35999999999</v>
      </c>
      <c r="Z75" s="4"/>
      <c r="AA75" s="4"/>
      <c r="AB75" s="4">
        <v>29206</v>
      </c>
      <c r="AC75" s="4">
        <v>2134859.7999999998</v>
      </c>
    </row>
    <row r="76" spans="1:29" x14ac:dyDescent="0.25">
      <c r="A76" s="5" t="s">
        <v>36</v>
      </c>
      <c r="B76" s="4"/>
      <c r="C76" s="4">
        <v>-15610.89</v>
      </c>
      <c r="D76" s="4"/>
      <c r="E76" s="4"/>
      <c r="F76" s="4"/>
      <c r="G76" s="4"/>
      <c r="H76" s="4"/>
      <c r="I76" s="4"/>
      <c r="J76" s="4"/>
      <c r="K76" s="4">
        <v>-12959.1</v>
      </c>
      <c r="L76" s="4"/>
      <c r="M76" s="4"/>
      <c r="N76" s="4"/>
      <c r="O76" s="4"/>
      <c r="P76" s="4"/>
      <c r="Q76" s="4"/>
      <c r="R76" s="4"/>
      <c r="S76" s="4"/>
      <c r="T76" s="4"/>
      <c r="U76" s="4">
        <v>-58339.839999999997</v>
      </c>
      <c r="V76" s="4"/>
      <c r="W76" s="4"/>
      <c r="X76" s="4"/>
      <c r="Y76" s="4"/>
      <c r="Z76" s="4"/>
      <c r="AA76" s="4"/>
      <c r="AB76" s="4"/>
      <c r="AC76" s="4">
        <v>-86909.829999999987</v>
      </c>
    </row>
    <row r="77" spans="1:29" x14ac:dyDescent="0.25">
      <c r="A77" s="5" t="s">
        <v>43</v>
      </c>
      <c r="B77" s="4">
        <v>270</v>
      </c>
      <c r="C77" s="4">
        <v>23813.18</v>
      </c>
      <c r="D77" s="4"/>
      <c r="E77" s="4"/>
      <c r="F77" s="4"/>
      <c r="G77" s="4"/>
      <c r="H77" s="4"/>
      <c r="I77" s="4"/>
      <c r="J77" s="4">
        <v>3476</v>
      </c>
      <c r="K77" s="4">
        <v>299079.99999999994</v>
      </c>
      <c r="L77" s="4">
        <v>99</v>
      </c>
      <c r="M77" s="4">
        <v>8330.85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>
        <v>3845</v>
      </c>
      <c r="AC77" s="4">
        <v>331224.02999999991</v>
      </c>
    </row>
    <row r="78" spans="1:29" x14ac:dyDescent="0.25">
      <c r="A78" s="5" t="s">
        <v>35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>
        <v>22707</v>
      </c>
      <c r="U78" s="4">
        <v>1615792.0199999998</v>
      </c>
      <c r="V78" s="4">
        <v>170</v>
      </c>
      <c r="W78" s="4">
        <v>11920.4</v>
      </c>
      <c r="X78" s="4">
        <v>1461</v>
      </c>
      <c r="Y78" s="4">
        <v>104943.35999999999</v>
      </c>
      <c r="Z78" s="4"/>
      <c r="AA78" s="4"/>
      <c r="AB78" s="4">
        <v>24338</v>
      </c>
      <c r="AC78" s="4">
        <v>1732655.7799999998</v>
      </c>
    </row>
    <row r="79" spans="1:29" x14ac:dyDescent="0.25">
      <c r="A79" s="5" t="s">
        <v>37</v>
      </c>
      <c r="B79" s="4">
        <v>166</v>
      </c>
      <c r="C79" s="4">
        <v>25620.440000000002</v>
      </c>
      <c r="D79" s="4"/>
      <c r="E79" s="4"/>
      <c r="F79" s="4"/>
      <c r="G79" s="4"/>
      <c r="H79" s="4"/>
      <c r="I79" s="4"/>
      <c r="J79" s="4">
        <v>150</v>
      </c>
      <c r="K79" s="4">
        <v>23151</v>
      </c>
      <c r="L79" s="4"/>
      <c r="M79" s="4"/>
      <c r="N79" s="4"/>
      <c r="O79" s="4"/>
      <c r="P79" s="4"/>
      <c r="Q79" s="4"/>
      <c r="R79" s="4"/>
      <c r="S79" s="4"/>
      <c r="T79" s="4">
        <v>707</v>
      </c>
      <c r="U79" s="4">
        <v>109118.38</v>
      </c>
      <c r="V79" s="4"/>
      <c r="W79" s="4"/>
      <c r="X79" s="4"/>
      <c r="Y79" s="4"/>
      <c r="Z79" s="4"/>
      <c r="AA79" s="4"/>
      <c r="AB79" s="4">
        <v>1023</v>
      </c>
      <c r="AC79" s="4">
        <v>157889.82</v>
      </c>
    </row>
    <row r="80" spans="1:29" x14ac:dyDescent="0.25">
      <c r="A80" s="3" t="s">
        <v>10</v>
      </c>
      <c r="B80" s="4">
        <v>26</v>
      </c>
      <c r="C80" s="4">
        <v>4012.84</v>
      </c>
      <c r="D80" s="4">
        <v>1</v>
      </c>
      <c r="E80" s="4">
        <v>84.15</v>
      </c>
      <c r="F80" s="4"/>
      <c r="G80" s="4"/>
      <c r="H80" s="4">
        <v>196</v>
      </c>
      <c r="I80" s="4">
        <v>11734.519999999999</v>
      </c>
      <c r="J80" s="4">
        <v>95</v>
      </c>
      <c r="K80" s="4">
        <v>7994.25</v>
      </c>
      <c r="L80" s="4"/>
      <c r="M80" s="4"/>
      <c r="N80" s="4"/>
      <c r="O80" s="4"/>
      <c r="P80" s="4"/>
      <c r="Q80" s="4"/>
      <c r="R80" s="4">
        <v>6</v>
      </c>
      <c r="S80" s="4">
        <v>805.68</v>
      </c>
      <c r="T80" s="4">
        <v>83</v>
      </c>
      <c r="U80" s="4">
        <v>6274.85</v>
      </c>
      <c r="V80" s="4"/>
      <c r="W80" s="4"/>
      <c r="X80" s="4"/>
      <c r="Y80" s="4"/>
      <c r="Z80" s="4">
        <v>80</v>
      </c>
      <c r="AA80" s="4">
        <v>8098.2099999999991</v>
      </c>
      <c r="AB80" s="4">
        <v>487</v>
      </c>
      <c r="AC80" s="4">
        <v>39004.5</v>
      </c>
    </row>
    <row r="81" spans="1:29" x14ac:dyDescent="0.25">
      <c r="A81" s="5" t="s">
        <v>44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>
        <v>6</v>
      </c>
      <c r="S81" s="4">
        <v>805.68</v>
      </c>
      <c r="T81" s="4"/>
      <c r="U81" s="4"/>
      <c r="V81" s="4"/>
      <c r="W81" s="4"/>
      <c r="X81" s="4"/>
      <c r="Y81" s="4"/>
      <c r="Z81" s="4"/>
      <c r="AA81" s="4"/>
      <c r="AB81" s="4">
        <v>6</v>
      </c>
      <c r="AC81" s="4">
        <v>805.68</v>
      </c>
    </row>
    <row r="82" spans="1:29" x14ac:dyDescent="0.25">
      <c r="A82" s="5" t="s">
        <v>41</v>
      </c>
      <c r="B82" s="4"/>
      <c r="C82" s="4"/>
      <c r="D82" s="4"/>
      <c r="E82" s="4"/>
      <c r="F82" s="4"/>
      <c r="G82" s="4"/>
      <c r="H82" s="4">
        <v>196</v>
      </c>
      <c r="I82" s="4">
        <v>11734.519999999999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>
        <v>196</v>
      </c>
      <c r="AC82" s="4">
        <v>11734.519999999999</v>
      </c>
    </row>
    <row r="83" spans="1:29" x14ac:dyDescent="0.25">
      <c r="A83" s="5" t="s">
        <v>43</v>
      </c>
      <c r="B83" s="4"/>
      <c r="C83" s="4"/>
      <c r="D83" s="4">
        <v>1</v>
      </c>
      <c r="E83" s="4">
        <v>84.15</v>
      </c>
      <c r="F83" s="4"/>
      <c r="G83" s="4"/>
      <c r="H83" s="4"/>
      <c r="I83" s="4"/>
      <c r="J83" s="4">
        <v>95</v>
      </c>
      <c r="K83" s="4">
        <v>7994.25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>
        <v>67</v>
      </c>
      <c r="AA83" s="4">
        <v>6091.7899999999991</v>
      </c>
      <c r="AB83" s="4">
        <v>163</v>
      </c>
      <c r="AC83" s="4">
        <v>14170.189999999999</v>
      </c>
    </row>
    <row r="84" spans="1:29" x14ac:dyDescent="0.25">
      <c r="A84" s="5" t="s">
        <v>35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>
        <v>83</v>
      </c>
      <c r="U84" s="4">
        <v>6274.85</v>
      </c>
      <c r="V84" s="4"/>
      <c r="W84" s="4"/>
      <c r="X84" s="4"/>
      <c r="Y84" s="4"/>
      <c r="Z84" s="4"/>
      <c r="AA84" s="4"/>
      <c r="AB84" s="4">
        <v>83</v>
      </c>
      <c r="AC84" s="4">
        <v>6274.85</v>
      </c>
    </row>
    <row r="85" spans="1:29" x14ac:dyDescent="0.25">
      <c r="A85" s="5" t="s">
        <v>37</v>
      </c>
      <c r="B85" s="4">
        <v>26</v>
      </c>
      <c r="C85" s="4">
        <v>4012.84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>
        <v>13</v>
      </c>
      <c r="AA85" s="4">
        <v>2006.42</v>
      </c>
      <c r="AB85" s="4">
        <v>39</v>
      </c>
      <c r="AC85" s="4">
        <v>6019.26</v>
      </c>
    </row>
    <row r="86" spans="1:29" x14ac:dyDescent="0.25">
      <c r="A86" s="3" t="s">
        <v>11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>
        <v>2180</v>
      </c>
      <c r="Q86" s="4">
        <v>182206.06000000003</v>
      </c>
      <c r="R86" s="4"/>
      <c r="S86" s="4"/>
      <c r="T86" s="4"/>
      <c r="U86" s="4"/>
      <c r="V86" s="4"/>
      <c r="W86" s="4"/>
      <c r="X86" s="4"/>
      <c r="Y86" s="4"/>
      <c r="Z86" s="4"/>
      <c r="AA86" s="4"/>
      <c r="AB86" s="4">
        <v>2180</v>
      </c>
      <c r="AC86" s="4">
        <v>182206.06000000003</v>
      </c>
    </row>
    <row r="87" spans="1:29" x14ac:dyDescent="0.25">
      <c r="A87" s="5" t="s">
        <v>36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>
        <v>-8919.9</v>
      </c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>
        <v>-8919.9</v>
      </c>
    </row>
    <row r="88" spans="1:29" x14ac:dyDescent="0.25">
      <c r="A88" s="5" t="s">
        <v>42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>
        <v>2074</v>
      </c>
      <c r="Q88" s="4">
        <v>174765.92</v>
      </c>
      <c r="R88" s="4"/>
      <c r="S88" s="4"/>
      <c r="T88" s="4"/>
      <c r="U88" s="4"/>
      <c r="V88" s="4"/>
      <c r="W88" s="4"/>
      <c r="X88" s="4"/>
      <c r="Y88" s="4"/>
      <c r="Z88" s="4"/>
      <c r="AA88" s="4"/>
      <c r="AB88" s="4">
        <v>2074</v>
      </c>
      <c r="AC88" s="4">
        <v>174765.92</v>
      </c>
    </row>
    <row r="89" spans="1:29" x14ac:dyDescent="0.25">
      <c r="A89" s="5" t="s">
        <v>37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>
        <v>106</v>
      </c>
      <c r="Q89" s="4">
        <v>16360.04</v>
      </c>
      <c r="R89" s="4"/>
      <c r="S89" s="4"/>
      <c r="T89" s="4"/>
      <c r="U89" s="4"/>
      <c r="V89" s="4"/>
      <c r="W89" s="4"/>
      <c r="X89" s="4"/>
      <c r="Y89" s="4"/>
      <c r="Z89" s="4"/>
      <c r="AA89" s="4"/>
      <c r="AB89" s="4">
        <v>106</v>
      </c>
      <c r="AC89" s="4">
        <v>16360.04</v>
      </c>
    </row>
    <row r="90" spans="1:29" x14ac:dyDescent="0.25">
      <c r="A90" s="3" t="s">
        <v>12</v>
      </c>
      <c r="B90" s="4">
        <v>83</v>
      </c>
      <c r="C90" s="4">
        <v>24670.720000000001</v>
      </c>
      <c r="D90" s="4"/>
      <c r="E90" s="4">
        <v>56134</v>
      </c>
      <c r="F90" s="4"/>
      <c r="G90" s="4">
        <v>56457</v>
      </c>
      <c r="H90" s="4"/>
      <c r="I90" s="4">
        <v>47117</v>
      </c>
      <c r="J90" s="4"/>
      <c r="K90" s="4">
        <v>334368.05</v>
      </c>
      <c r="L90" s="4"/>
      <c r="M90" s="4">
        <v>257261</v>
      </c>
      <c r="N90" s="4"/>
      <c r="O90" s="4">
        <v>8140</v>
      </c>
      <c r="P90" s="4"/>
      <c r="Q90" s="4">
        <v>152990</v>
      </c>
      <c r="R90" s="4"/>
      <c r="S90" s="4">
        <v>37636</v>
      </c>
      <c r="T90" s="4">
        <v>-923</v>
      </c>
      <c r="U90" s="4">
        <v>157083.15</v>
      </c>
      <c r="V90" s="4"/>
      <c r="W90" s="4">
        <v>31646</v>
      </c>
      <c r="X90" s="4"/>
      <c r="Y90" s="4">
        <v>279306.09999999998</v>
      </c>
      <c r="Z90" s="4">
        <v>157</v>
      </c>
      <c r="AA90" s="4">
        <v>131799.38</v>
      </c>
      <c r="AB90" s="4">
        <v>-683</v>
      </c>
      <c r="AC90" s="4">
        <v>1574608.4000000001</v>
      </c>
    </row>
    <row r="91" spans="1:29" x14ac:dyDescent="0.25">
      <c r="A91" s="5" t="s">
        <v>51</v>
      </c>
      <c r="B91" s="4">
        <v>24</v>
      </c>
      <c r="C91" s="4">
        <v>3600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>
        <v>24</v>
      </c>
      <c r="AC91" s="4">
        <v>3600</v>
      </c>
    </row>
    <row r="92" spans="1:29" x14ac:dyDescent="0.25">
      <c r="A92" s="5" t="s">
        <v>50</v>
      </c>
      <c r="B92" s="4">
        <v>24</v>
      </c>
      <c r="C92" s="4">
        <v>3222.72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>
        <v>24</v>
      </c>
      <c r="AC92" s="4">
        <v>3222.72</v>
      </c>
    </row>
    <row r="93" spans="1:29" x14ac:dyDescent="0.25">
      <c r="A93" s="5" t="s">
        <v>52</v>
      </c>
      <c r="B93" s="4">
        <v>35</v>
      </c>
      <c r="C93" s="4">
        <v>2730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>
        <v>35</v>
      </c>
      <c r="AC93" s="4">
        <v>2730</v>
      </c>
    </row>
    <row r="94" spans="1:29" x14ac:dyDescent="0.25">
      <c r="A94" s="5" t="s">
        <v>38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>
        <v>-923</v>
      </c>
      <c r="U94" s="4">
        <v>-64720.76</v>
      </c>
      <c r="V94" s="4"/>
      <c r="W94" s="4"/>
      <c r="X94" s="4"/>
      <c r="Y94" s="4"/>
      <c r="Z94" s="4"/>
      <c r="AA94" s="4"/>
      <c r="AB94" s="4">
        <v>-923</v>
      </c>
      <c r="AC94" s="4">
        <v>-64720.76</v>
      </c>
    </row>
    <row r="95" spans="1:29" x14ac:dyDescent="0.25">
      <c r="A95" s="5" t="s">
        <v>40</v>
      </c>
      <c r="B95" s="4"/>
      <c r="C95" s="4">
        <v>12973</v>
      </c>
      <c r="D95" s="4"/>
      <c r="E95" s="4">
        <v>34549</v>
      </c>
      <c r="F95" s="4"/>
      <c r="G95" s="4">
        <v>31665</v>
      </c>
      <c r="H95" s="4"/>
      <c r="I95" s="4">
        <v>23138</v>
      </c>
      <c r="J95" s="4"/>
      <c r="K95" s="4">
        <v>267660</v>
      </c>
      <c r="L95" s="4"/>
      <c r="M95" s="4">
        <v>212715</v>
      </c>
      <c r="N95" s="4"/>
      <c r="O95" s="4"/>
      <c r="P95" s="4"/>
      <c r="Q95" s="4">
        <v>97253</v>
      </c>
      <c r="R95" s="4"/>
      <c r="S95" s="4">
        <v>26871</v>
      </c>
      <c r="T95" s="4"/>
      <c r="U95" s="4">
        <v>142025.91</v>
      </c>
      <c r="V95" s="4"/>
      <c r="W95" s="4"/>
      <c r="X95" s="4"/>
      <c r="Y95" s="4">
        <v>155194</v>
      </c>
      <c r="Z95" s="4"/>
      <c r="AA95" s="4">
        <v>63071</v>
      </c>
      <c r="AB95" s="4"/>
      <c r="AC95" s="4">
        <v>1067114.9100000001</v>
      </c>
    </row>
    <row r="96" spans="1:29" x14ac:dyDescent="0.25">
      <c r="A96" s="5" t="s">
        <v>37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>
        <v>157</v>
      </c>
      <c r="AA96" s="4">
        <v>24231.38</v>
      </c>
      <c r="AB96" s="4">
        <v>157</v>
      </c>
      <c r="AC96" s="4">
        <v>24231.38</v>
      </c>
    </row>
    <row r="97" spans="1:29" x14ac:dyDescent="0.25">
      <c r="A97" s="5" t="s">
        <v>39</v>
      </c>
      <c r="B97" s="4"/>
      <c r="C97" s="4">
        <v>2145</v>
      </c>
      <c r="D97" s="4"/>
      <c r="E97" s="4">
        <v>21585</v>
      </c>
      <c r="F97" s="4"/>
      <c r="G97" s="4">
        <v>24792</v>
      </c>
      <c r="H97" s="4"/>
      <c r="I97" s="4">
        <v>23979</v>
      </c>
      <c r="J97" s="4"/>
      <c r="K97" s="4">
        <v>66708.05</v>
      </c>
      <c r="L97" s="4"/>
      <c r="M97" s="4">
        <v>44546</v>
      </c>
      <c r="N97" s="4"/>
      <c r="O97" s="4">
        <v>8140</v>
      </c>
      <c r="P97" s="4"/>
      <c r="Q97" s="4">
        <v>55737</v>
      </c>
      <c r="R97" s="4"/>
      <c r="S97" s="4">
        <v>10765</v>
      </c>
      <c r="T97" s="4"/>
      <c r="U97" s="4">
        <v>79778</v>
      </c>
      <c r="V97" s="4"/>
      <c r="W97" s="4">
        <v>31646</v>
      </c>
      <c r="X97" s="4"/>
      <c r="Y97" s="4">
        <v>124112.1</v>
      </c>
      <c r="Z97" s="4"/>
      <c r="AA97" s="4">
        <v>44497</v>
      </c>
      <c r="AB97" s="4"/>
      <c r="AC97" s="4">
        <v>538430.15</v>
      </c>
    </row>
    <row r="98" spans="1:29" x14ac:dyDescent="0.25">
      <c r="A98" s="3" t="s">
        <v>13</v>
      </c>
      <c r="B98" s="4">
        <v>4804</v>
      </c>
      <c r="C98" s="4">
        <v>394838.26999999996</v>
      </c>
      <c r="D98" s="4">
        <v>6496</v>
      </c>
      <c r="E98" s="4">
        <v>621496.09</v>
      </c>
      <c r="F98" s="4">
        <v>5042</v>
      </c>
      <c r="G98" s="4">
        <v>551947.30000000005</v>
      </c>
      <c r="H98" s="4">
        <v>12019</v>
      </c>
      <c r="I98" s="4">
        <v>787924.1399999999</v>
      </c>
      <c r="J98" s="4">
        <v>51391</v>
      </c>
      <c r="K98" s="4">
        <v>4713356.379999999</v>
      </c>
      <c r="L98" s="4">
        <v>40171</v>
      </c>
      <c r="M98" s="4">
        <v>3845413.3299999996</v>
      </c>
      <c r="N98" s="4">
        <v>22</v>
      </c>
      <c r="O98" s="4">
        <v>11449.119999999999</v>
      </c>
      <c r="P98" s="4">
        <v>18559</v>
      </c>
      <c r="Q98" s="4">
        <v>1720532.2000000002</v>
      </c>
      <c r="R98" s="4">
        <v>3854</v>
      </c>
      <c r="S98" s="4">
        <v>426658.61</v>
      </c>
      <c r="T98" s="4">
        <v>31317</v>
      </c>
      <c r="U98" s="4">
        <v>2457899.6700000004</v>
      </c>
      <c r="V98" s="4">
        <v>2352</v>
      </c>
      <c r="W98" s="4">
        <v>194394.52000000002</v>
      </c>
      <c r="X98" s="4">
        <v>36355</v>
      </c>
      <c r="Y98" s="4">
        <v>2889483.6500000004</v>
      </c>
      <c r="Z98" s="4">
        <v>11883</v>
      </c>
      <c r="AA98" s="4">
        <v>1413212.7900000003</v>
      </c>
      <c r="AB98" s="4">
        <v>224265</v>
      </c>
      <c r="AC98" s="4">
        <v>20028606.070000008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104"/>
  <sheetViews>
    <sheetView topLeftCell="N1" workbookViewId="0">
      <selection activeCell="Y16" sqref="Y16:Y21"/>
    </sheetView>
  </sheetViews>
  <sheetFormatPr baseColWidth="10" defaultRowHeight="15" x14ac:dyDescent="0.25"/>
  <cols>
    <col min="1" max="1" width="65.140625" bestFit="1" customWidth="1"/>
    <col min="2" max="2" width="22.42578125" bestFit="1" customWidth="1"/>
    <col min="3" max="3" width="16.28515625" bestFit="1" customWidth="1"/>
    <col min="4" max="4" width="17" bestFit="1" customWidth="1"/>
    <col min="5" max="5" width="16.28515625" bestFit="1" customWidth="1"/>
    <col min="6" max="6" width="17" bestFit="1" customWidth="1"/>
    <col min="7" max="7" width="16.28515625" bestFit="1" customWidth="1"/>
    <col min="8" max="8" width="17" bestFit="1" customWidth="1"/>
    <col min="9" max="9" width="16.28515625" bestFit="1" customWidth="1"/>
    <col min="10" max="10" width="17" bestFit="1" customWidth="1"/>
    <col min="11" max="11" width="16.28515625" bestFit="1" customWidth="1"/>
    <col min="12" max="12" width="17" bestFit="1" customWidth="1"/>
    <col min="13" max="13" width="16.28515625" bestFit="1" customWidth="1"/>
    <col min="14" max="14" width="17" bestFit="1" customWidth="1"/>
    <col min="15" max="15" width="16.28515625" bestFit="1" customWidth="1"/>
    <col min="16" max="16" width="17" bestFit="1" customWidth="1"/>
    <col min="17" max="17" width="16.28515625" bestFit="1" customWidth="1"/>
    <col min="18" max="18" width="17" bestFit="1" customWidth="1"/>
    <col min="19" max="19" width="16.28515625" bestFit="1" customWidth="1"/>
    <col min="20" max="20" width="17" bestFit="1" customWidth="1"/>
    <col min="21" max="21" width="16.28515625" bestFit="1" customWidth="1"/>
    <col min="22" max="22" width="17" bestFit="1" customWidth="1"/>
    <col min="23" max="23" width="16.28515625" bestFit="1" customWidth="1"/>
    <col min="24" max="24" width="22" bestFit="1" customWidth="1"/>
    <col min="25" max="25" width="21.28515625" bestFit="1" customWidth="1"/>
  </cols>
  <sheetData>
    <row r="3" spans="1:26" x14ac:dyDescent="0.25">
      <c r="B3" s="2" t="s">
        <v>0</v>
      </c>
    </row>
    <row r="4" spans="1:26" x14ac:dyDescent="0.25">
      <c r="B4" s="9" t="s">
        <v>2</v>
      </c>
      <c r="D4" s="9" t="s">
        <v>3</v>
      </c>
      <c r="F4" s="9" t="s">
        <v>4</v>
      </c>
      <c r="H4" s="9" t="s">
        <v>5</v>
      </c>
      <c r="J4" s="9" t="s">
        <v>6</v>
      </c>
      <c r="L4" s="9" t="s">
        <v>7</v>
      </c>
      <c r="N4" s="9" t="s">
        <v>8</v>
      </c>
      <c r="P4" s="9" t="s">
        <v>9</v>
      </c>
      <c r="R4" s="9" t="s">
        <v>10</v>
      </c>
      <c r="T4" s="9" t="s">
        <v>11</v>
      </c>
      <c r="V4" s="9" t="s">
        <v>12</v>
      </c>
      <c r="X4" s="9" t="s">
        <v>33</v>
      </c>
      <c r="Y4" s="9" t="s">
        <v>34</v>
      </c>
    </row>
    <row r="5" spans="1:26" x14ac:dyDescent="0.25">
      <c r="A5" s="2" t="s">
        <v>1</v>
      </c>
      <c r="B5" s="9" t="s">
        <v>15</v>
      </c>
      <c r="C5" s="9" t="s">
        <v>17</v>
      </c>
      <c r="D5" s="9" t="s">
        <v>15</v>
      </c>
      <c r="E5" s="9" t="s">
        <v>17</v>
      </c>
      <c r="F5" s="9" t="s">
        <v>15</v>
      </c>
      <c r="G5" s="9" t="s">
        <v>17</v>
      </c>
      <c r="H5" s="9" t="s">
        <v>15</v>
      </c>
      <c r="I5" s="9" t="s">
        <v>17</v>
      </c>
      <c r="J5" s="9" t="s">
        <v>15</v>
      </c>
      <c r="K5" s="9" t="s">
        <v>17</v>
      </c>
      <c r="L5" s="9" t="s">
        <v>15</v>
      </c>
      <c r="M5" s="9" t="s">
        <v>17</v>
      </c>
      <c r="N5" s="9" t="s">
        <v>15</v>
      </c>
      <c r="O5" s="9" t="s">
        <v>17</v>
      </c>
      <c r="P5" s="9" t="s">
        <v>15</v>
      </c>
      <c r="Q5" s="9" t="s">
        <v>17</v>
      </c>
      <c r="R5" s="9" t="s">
        <v>15</v>
      </c>
      <c r="S5" s="9" t="s">
        <v>17</v>
      </c>
      <c r="T5" s="9" t="s">
        <v>15</v>
      </c>
      <c r="U5" s="9" t="s">
        <v>17</v>
      </c>
      <c r="V5" s="9" t="s">
        <v>15</v>
      </c>
      <c r="W5" s="9" t="s">
        <v>17</v>
      </c>
    </row>
    <row r="6" spans="1:26" x14ac:dyDescent="0.25">
      <c r="A6" s="3" t="s">
        <v>14</v>
      </c>
      <c r="B6" s="4">
        <v>565</v>
      </c>
      <c r="C6" s="4">
        <v>58714.240000000005</v>
      </c>
      <c r="D6" s="4">
        <v>2425</v>
      </c>
      <c r="E6" s="4">
        <v>181927.80000000005</v>
      </c>
      <c r="F6" s="4">
        <v>71</v>
      </c>
      <c r="G6" s="4">
        <v>7026.8600000000006</v>
      </c>
      <c r="H6" s="4">
        <v>142</v>
      </c>
      <c r="I6" s="4">
        <v>5956.3199999999979</v>
      </c>
      <c r="J6" s="4">
        <v>16</v>
      </c>
      <c r="K6" s="4">
        <v>2469.44</v>
      </c>
      <c r="L6" s="4">
        <v>831</v>
      </c>
      <c r="M6" s="4">
        <v>57305.240000000013</v>
      </c>
      <c r="N6" s="4">
        <v>209</v>
      </c>
      <c r="O6" s="4">
        <v>18932.080000000002</v>
      </c>
      <c r="P6" s="4">
        <v>436</v>
      </c>
      <c r="Q6" s="4">
        <v>33822.730000000003</v>
      </c>
      <c r="R6" s="4">
        <v>26</v>
      </c>
      <c r="S6" s="4">
        <v>4012.84</v>
      </c>
      <c r="T6" s="4"/>
      <c r="U6" s="4"/>
      <c r="V6" s="11">
        <v>83</v>
      </c>
      <c r="W6" s="4">
        <v>24670.720000000001</v>
      </c>
      <c r="X6" s="7">
        <v>4804</v>
      </c>
      <c r="Y6" s="7">
        <v>394838.27</v>
      </c>
      <c r="Z6" t="s">
        <v>58</v>
      </c>
    </row>
    <row r="7" spans="1:26" x14ac:dyDescent="0.25">
      <c r="A7" s="5" t="s">
        <v>36</v>
      </c>
      <c r="B7" s="4"/>
      <c r="C7" s="4">
        <v>-6448.2</v>
      </c>
      <c r="D7" s="4"/>
      <c r="E7" s="4">
        <v>-95218.41</v>
      </c>
      <c r="F7" s="4"/>
      <c r="G7" s="4">
        <v>-3650.52</v>
      </c>
      <c r="H7" s="4"/>
      <c r="I7" s="4">
        <v>-15889.77</v>
      </c>
      <c r="J7" s="4"/>
      <c r="K7" s="4"/>
      <c r="L7" s="4"/>
      <c r="M7" s="4">
        <v>-56753.85</v>
      </c>
      <c r="N7" s="4"/>
      <c r="O7" s="4">
        <v>-11385.96</v>
      </c>
      <c r="P7" s="4"/>
      <c r="Q7" s="4">
        <v>-15610.89</v>
      </c>
      <c r="R7" s="4"/>
      <c r="S7" s="4"/>
      <c r="T7" s="4"/>
      <c r="U7" s="4"/>
      <c r="V7" s="4"/>
      <c r="W7" s="4"/>
      <c r="X7" s="4"/>
      <c r="Y7" s="4">
        <v>-204957.59999999998</v>
      </c>
    </row>
    <row r="8" spans="1:26" x14ac:dyDescent="0.25">
      <c r="A8" s="5" t="s">
        <v>51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11">
        <v>24</v>
      </c>
      <c r="W8" s="11">
        <v>3600</v>
      </c>
      <c r="X8" s="4">
        <v>24</v>
      </c>
      <c r="Y8" s="4">
        <v>3600</v>
      </c>
      <c r="Z8" t="s">
        <v>60</v>
      </c>
    </row>
    <row r="9" spans="1:26" x14ac:dyDescent="0.25">
      <c r="A9" s="5" t="s">
        <v>50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11">
        <v>24</v>
      </c>
      <c r="W9" s="11">
        <v>3222.72</v>
      </c>
      <c r="X9" s="4">
        <v>24</v>
      </c>
      <c r="Y9" s="4">
        <v>3222.72</v>
      </c>
    </row>
    <row r="10" spans="1:26" x14ac:dyDescent="0.25">
      <c r="A10" s="5" t="s">
        <v>52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11">
        <v>35</v>
      </c>
      <c r="W10" s="11">
        <v>2730</v>
      </c>
      <c r="X10" s="4">
        <v>35</v>
      </c>
      <c r="Y10" s="4">
        <v>2730</v>
      </c>
    </row>
    <row r="11" spans="1:26" x14ac:dyDescent="0.25">
      <c r="A11" s="5" t="s">
        <v>43</v>
      </c>
      <c r="B11" s="4">
        <v>314</v>
      </c>
      <c r="C11" s="4">
        <v>26423.100000000002</v>
      </c>
      <c r="D11" s="4">
        <v>1433</v>
      </c>
      <c r="E11" s="4">
        <v>124040.93000000001</v>
      </c>
      <c r="F11" s="4">
        <v>4</v>
      </c>
      <c r="G11" s="4">
        <v>336.6</v>
      </c>
      <c r="H11" s="4">
        <v>1</v>
      </c>
      <c r="I11" s="4">
        <v>84.15</v>
      </c>
      <c r="J11" s="4"/>
      <c r="K11" s="4"/>
      <c r="L11" s="4">
        <v>209</v>
      </c>
      <c r="M11" s="4">
        <v>18059.61</v>
      </c>
      <c r="N11" s="4">
        <v>30</v>
      </c>
      <c r="O11" s="4">
        <v>2691.1800000000003</v>
      </c>
      <c r="P11" s="4">
        <v>270</v>
      </c>
      <c r="Q11" s="4">
        <v>23813.18</v>
      </c>
      <c r="R11" s="4"/>
      <c r="S11" s="4"/>
      <c r="T11" s="4"/>
      <c r="U11" s="4"/>
      <c r="V11" s="4"/>
      <c r="W11" s="4"/>
      <c r="X11" s="4">
        <v>2261</v>
      </c>
      <c r="Y11" s="4">
        <v>195448.75</v>
      </c>
    </row>
    <row r="12" spans="1:26" x14ac:dyDescent="0.25">
      <c r="A12" s="5" t="s">
        <v>40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>
        <v>12973</v>
      </c>
      <c r="X12" s="4"/>
      <c r="Y12" s="4">
        <v>12973</v>
      </c>
    </row>
    <row r="13" spans="1:26" x14ac:dyDescent="0.25">
      <c r="A13" s="5" t="s">
        <v>37</v>
      </c>
      <c r="B13" s="4">
        <v>251</v>
      </c>
      <c r="C13" s="4">
        <v>38739.340000000004</v>
      </c>
      <c r="D13" s="4">
        <v>992</v>
      </c>
      <c r="E13" s="4">
        <v>153105.28000000003</v>
      </c>
      <c r="F13" s="4">
        <v>67</v>
      </c>
      <c r="G13" s="4">
        <v>10340.780000000001</v>
      </c>
      <c r="H13" s="4">
        <v>141</v>
      </c>
      <c r="I13" s="4">
        <v>21761.94</v>
      </c>
      <c r="J13" s="4">
        <v>16</v>
      </c>
      <c r="K13" s="4">
        <v>2469.44</v>
      </c>
      <c r="L13" s="4">
        <v>622</v>
      </c>
      <c r="M13" s="4">
        <v>95999.48000000001</v>
      </c>
      <c r="N13" s="4">
        <v>179</v>
      </c>
      <c r="O13" s="4">
        <v>27626.86</v>
      </c>
      <c r="P13" s="4">
        <v>166</v>
      </c>
      <c r="Q13" s="4">
        <v>25620.440000000002</v>
      </c>
      <c r="R13" s="4">
        <v>26</v>
      </c>
      <c r="S13" s="4">
        <v>4012.84</v>
      </c>
      <c r="T13" s="4"/>
      <c r="U13" s="4"/>
      <c r="V13" s="4"/>
      <c r="W13" s="4"/>
      <c r="X13" s="4">
        <v>2460</v>
      </c>
      <c r="Y13" s="4">
        <v>379676.4</v>
      </c>
    </row>
    <row r="14" spans="1:26" x14ac:dyDescent="0.25">
      <c r="A14" s="5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>
        <v>2145</v>
      </c>
      <c r="X14" s="4"/>
      <c r="Y14" s="4">
        <v>2145</v>
      </c>
    </row>
    <row r="15" spans="1:26" x14ac:dyDescent="0.25">
      <c r="A15" s="3" t="s">
        <v>18</v>
      </c>
      <c r="B15" s="4">
        <v>307</v>
      </c>
      <c r="C15" s="4">
        <v>27237.850000000002</v>
      </c>
      <c r="D15" s="4"/>
      <c r="E15" s="4"/>
      <c r="F15" s="4"/>
      <c r="G15" s="4"/>
      <c r="H15" s="4">
        <v>5487</v>
      </c>
      <c r="I15" s="4">
        <v>476805.9599999999</v>
      </c>
      <c r="J15" s="4">
        <v>244</v>
      </c>
      <c r="K15" s="4">
        <v>21304.690000000002</v>
      </c>
      <c r="L15" s="4">
        <v>92</v>
      </c>
      <c r="M15" s="4">
        <v>8158.5</v>
      </c>
      <c r="N15" s="4">
        <v>365</v>
      </c>
      <c r="O15" s="4">
        <v>31770.940000000002</v>
      </c>
      <c r="P15" s="4"/>
      <c r="Q15" s="4"/>
      <c r="R15" s="4">
        <v>1</v>
      </c>
      <c r="S15" s="4">
        <v>84.15</v>
      </c>
      <c r="T15" s="4"/>
      <c r="U15" s="4"/>
      <c r="V15" s="4"/>
      <c r="W15" s="4">
        <v>56134</v>
      </c>
      <c r="X15" s="4">
        <v>6496</v>
      </c>
      <c r="Y15" s="4">
        <v>621496.09</v>
      </c>
    </row>
    <row r="16" spans="1:26" x14ac:dyDescent="0.25">
      <c r="A16" s="5" t="s">
        <v>36</v>
      </c>
      <c r="B16" s="4"/>
      <c r="C16" s="4"/>
      <c r="D16" s="4"/>
      <c r="E16" s="4"/>
      <c r="F16" s="4"/>
      <c r="G16" s="4"/>
      <c r="H16" s="4"/>
      <c r="I16" s="4">
        <v>-3576.12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>
        <v>-3576.12</v>
      </c>
    </row>
    <row r="17" spans="1:25" x14ac:dyDescent="0.25">
      <c r="A17" s="5" t="s">
        <v>43</v>
      </c>
      <c r="B17" s="4">
        <v>287</v>
      </c>
      <c r="C17" s="4">
        <v>24151.050000000003</v>
      </c>
      <c r="D17" s="4"/>
      <c r="E17" s="4"/>
      <c r="F17" s="4"/>
      <c r="G17" s="4"/>
      <c r="H17" s="4">
        <v>5374</v>
      </c>
      <c r="I17" s="4">
        <v>463278.53999999992</v>
      </c>
      <c r="J17" s="4">
        <v>233</v>
      </c>
      <c r="K17" s="4">
        <v>19606.95</v>
      </c>
      <c r="L17" s="4">
        <v>92</v>
      </c>
      <c r="M17" s="4">
        <v>8158.5</v>
      </c>
      <c r="N17" s="4">
        <v>358</v>
      </c>
      <c r="O17" s="4">
        <v>30690.560000000001</v>
      </c>
      <c r="P17" s="4"/>
      <c r="Q17" s="4"/>
      <c r="R17" s="4">
        <v>1</v>
      </c>
      <c r="S17" s="4">
        <v>84.15</v>
      </c>
      <c r="T17" s="4"/>
      <c r="U17" s="4"/>
      <c r="V17" s="4"/>
      <c r="W17" s="4"/>
      <c r="X17" s="4">
        <v>6345</v>
      </c>
      <c r="Y17" s="4">
        <v>545969.75</v>
      </c>
    </row>
    <row r="18" spans="1:25" x14ac:dyDescent="0.25">
      <c r="A18" s="5" t="s">
        <v>35</v>
      </c>
      <c r="B18" s="4"/>
      <c r="C18" s="4"/>
      <c r="D18" s="4"/>
      <c r="E18" s="4"/>
      <c r="F18" s="4"/>
      <c r="G18" s="4"/>
      <c r="H18" s="4">
        <v>4</v>
      </c>
      <c r="I18" s="4">
        <v>280.48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>
        <v>4</v>
      </c>
      <c r="Y18" s="4">
        <v>280.48</v>
      </c>
    </row>
    <row r="19" spans="1:25" x14ac:dyDescent="0.25">
      <c r="A19" s="5" t="s">
        <v>40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>
        <v>34549</v>
      </c>
      <c r="X19" s="4"/>
      <c r="Y19" s="4">
        <v>34549</v>
      </c>
    </row>
    <row r="20" spans="1:25" x14ac:dyDescent="0.25">
      <c r="A20" s="5" t="s">
        <v>37</v>
      </c>
      <c r="B20" s="4">
        <v>20</v>
      </c>
      <c r="C20" s="4">
        <v>3086.7999999999997</v>
      </c>
      <c r="D20" s="4"/>
      <c r="E20" s="4"/>
      <c r="F20" s="4"/>
      <c r="G20" s="4"/>
      <c r="H20" s="4">
        <v>109</v>
      </c>
      <c r="I20" s="4">
        <v>16823.059999999998</v>
      </c>
      <c r="J20" s="4">
        <v>11</v>
      </c>
      <c r="K20" s="4">
        <v>1697.74</v>
      </c>
      <c r="L20" s="4"/>
      <c r="M20" s="4"/>
      <c r="N20" s="4">
        <v>7</v>
      </c>
      <c r="O20" s="4">
        <v>1080.3800000000001</v>
      </c>
      <c r="P20" s="4"/>
      <c r="Q20" s="4"/>
      <c r="R20" s="4"/>
      <c r="S20" s="4"/>
      <c r="T20" s="4"/>
      <c r="U20" s="4"/>
      <c r="V20" s="4"/>
      <c r="W20" s="4"/>
      <c r="X20" s="4">
        <v>147</v>
      </c>
      <c r="Y20" s="4">
        <v>22687.98</v>
      </c>
    </row>
    <row r="21" spans="1:25" x14ac:dyDescent="0.25">
      <c r="A21" s="5" t="s">
        <v>39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>
        <v>21585</v>
      </c>
      <c r="X21" s="4"/>
      <c r="Y21" s="4">
        <v>21585</v>
      </c>
    </row>
    <row r="22" spans="1:25" x14ac:dyDescent="0.25">
      <c r="A22" s="3" t="s">
        <v>19</v>
      </c>
      <c r="B22" s="4">
        <v>5004</v>
      </c>
      <c r="C22" s="4">
        <v>492292.6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>
        <v>38</v>
      </c>
      <c r="O22" s="4">
        <v>3197.7</v>
      </c>
      <c r="P22" s="4"/>
      <c r="Q22" s="4"/>
      <c r="R22" s="4"/>
      <c r="S22" s="4"/>
      <c r="T22" s="4"/>
      <c r="U22" s="4"/>
      <c r="V22" s="4"/>
      <c r="W22" s="4">
        <v>56457</v>
      </c>
      <c r="X22" s="4">
        <v>5042</v>
      </c>
      <c r="Y22" s="4">
        <v>551947.30000000005</v>
      </c>
    </row>
    <row r="23" spans="1:25" x14ac:dyDescent="0.25">
      <c r="A23" s="5" t="s">
        <v>46</v>
      </c>
      <c r="B23" s="4">
        <v>1637</v>
      </c>
      <c r="C23" s="4">
        <v>139957.43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>
        <v>1637</v>
      </c>
      <c r="Y23" s="4">
        <v>139957.43</v>
      </c>
    </row>
    <row r="24" spans="1:25" x14ac:dyDescent="0.25">
      <c r="A24" s="5" t="s">
        <v>47</v>
      </c>
      <c r="B24" s="4">
        <v>2</v>
      </c>
      <c r="C24" s="4">
        <v>120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>
        <v>2</v>
      </c>
      <c r="Y24" s="4">
        <v>120</v>
      </c>
    </row>
    <row r="25" spans="1:25" x14ac:dyDescent="0.25">
      <c r="A25" s="5" t="s">
        <v>44</v>
      </c>
      <c r="B25" s="4">
        <v>1391</v>
      </c>
      <c r="C25" s="4">
        <v>190091.96000000002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>
        <v>1391</v>
      </c>
      <c r="Y25" s="4">
        <v>190091.96000000002</v>
      </c>
    </row>
    <row r="26" spans="1:25" x14ac:dyDescent="0.25">
      <c r="A26" s="5" t="s">
        <v>45</v>
      </c>
      <c r="B26" s="4">
        <v>1025</v>
      </c>
      <c r="C26" s="4">
        <v>81237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>
        <v>1025</v>
      </c>
      <c r="Y26" s="4">
        <v>81237</v>
      </c>
    </row>
    <row r="27" spans="1:25" x14ac:dyDescent="0.25">
      <c r="A27" s="5" t="s">
        <v>43</v>
      </c>
      <c r="B27" s="4">
        <v>949</v>
      </c>
      <c r="C27" s="4">
        <v>80886.209999999992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>
        <v>38</v>
      </c>
      <c r="O27" s="4">
        <v>3197.7</v>
      </c>
      <c r="P27" s="4"/>
      <c r="Q27" s="4"/>
      <c r="R27" s="4"/>
      <c r="S27" s="4"/>
      <c r="T27" s="4"/>
      <c r="U27" s="4"/>
      <c r="V27" s="4"/>
      <c r="W27" s="4"/>
      <c r="X27" s="4">
        <v>987</v>
      </c>
      <c r="Y27" s="4">
        <v>84083.909999999989</v>
      </c>
    </row>
    <row r="28" spans="1:25" x14ac:dyDescent="0.25">
      <c r="A28" s="5" t="s">
        <v>40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>
        <v>31665</v>
      </c>
      <c r="X28" s="4"/>
      <c r="Y28" s="4">
        <v>31665</v>
      </c>
    </row>
    <row r="29" spans="1:25" x14ac:dyDescent="0.25">
      <c r="A29" s="5" t="s">
        <v>39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>
        <v>24792</v>
      </c>
      <c r="X29" s="4"/>
      <c r="Y29" s="4">
        <v>24792</v>
      </c>
    </row>
    <row r="30" spans="1:25" x14ac:dyDescent="0.25">
      <c r="A30" s="3" t="s">
        <v>20</v>
      </c>
      <c r="B30" s="4">
        <v>659</v>
      </c>
      <c r="C30" s="4">
        <v>40535.469999999994</v>
      </c>
      <c r="D30" s="4"/>
      <c r="E30" s="4"/>
      <c r="F30" s="4"/>
      <c r="G30" s="4"/>
      <c r="H30" s="4">
        <v>9325</v>
      </c>
      <c r="I30" s="4">
        <v>575558.89999999991</v>
      </c>
      <c r="J30" s="4">
        <v>604</v>
      </c>
      <c r="K30" s="4">
        <v>36495.22</v>
      </c>
      <c r="L30" s="4">
        <v>394</v>
      </c>
      <c r="M30" s="4">
        <v>24697.770000000004</v>
      </c>
      <c r="N30" s="4">
        <v>841</v>
      </c>
      <c r="O30" s="4">
        <v>51785.259999999995</v>
      </c>
      <c r="P30" s="4"/>
      <c r="Q30" s="4"/>
      <c r="R30" s="4">
        <v>196</v>
      </c>
      <c r="S30" s="4">
        <v>11734.519999999999</v>
      </c>
      <c r="T30" s="4"/>
      <c r="U30" s="4"/>
      <c r="V30" s="4"/>
      <c r="W30" s="4">
        <v>47117</v>
      </c>
      <c r="X30" s="4">
        <v>12019</v>
      </c>
      <c r="Y30" s="4">
        <v>787924.14</v>
      </c>
    </row>
    <row r="31" spans="1:25" x14ac:dyDescent="0.25">
      <c r="A31" s="5" t="s">
        <v>36</v>
      </c>
      <c r="B31" s="4"/>
      <c r="C31" s="4">
        <v>-119.74</v>
      </c>
      <c r="D31" s="4"/>
      <c r="E31" s="4"/>
      <c r="F31" s="4"/>
      <c r="G31" s="4"/>
      <c r="H31" s="4"/>
      <c r="I31" s="4">
        <v>-4190.8999999999996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>
        <v>-4310.6399999999994</v>
      </c>
    </row>
    <row r="32" spans="1:25" x14ac:dyDescent="0.25">
      <c r="A32" s="5" t="s">
        <v>41</v>
      </c>
      <c r="B32" s="4">
        <v>654</v>
      </c>
      <c r="C32" s="4">
        <v>39883.509999999995</v>
      </c>
      <c r="D32" s="4"/>
      <c r="E32" s="4"/>
      <c r="F32" s="4"/>
      <c r="G32" s="4"/>
      <c r="H32" s="4">
        <v>9163</v>
      </c>
      <c r="I32" s="4">
        <v>554746.72</v>
      </c>
      <c r="J32" s="4">
        <v>604</v>
      </c>
      <c r="K32" s="4">
        <v>36495.22</v>
      </c>
      <c r="L32" s="4">
        <v>387</v>
      </c>
      <c r="M32" s="4">
        <v>23617.390000000003</v>
      </c>
      <c r="N32" s="4">
        <v>834</v>
      </c>
      <c r="O32" s="4">
        <v>50704.88</v>
      </c>
      <c r="P32" s="4"/>
      <c r="Q32" s="4"/>
      <c r="R32" s="4">
        <v>196</v>
      </c>
      <c r="S32" s="4">
        <v>11734.519999999999</v>
      </c>
      <c r="T32" s="4"/>
      <c r="U32" s="4"/>
      <c r="V32" s="4"/>
      <c r="W32" s="4"/>
      <c r="X32" s="4">
        <v>11838</v>
      </c>
      <c r="Y32" s="4">
        <v>717182.24</v>
      </c>
    </row>
    <row r="33" spans="1:25" x14ac:dyDescent="0.25">
      <c r="A33" s="5" t="s">
        <v>40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>
        <v>23138</v>
      </c>
      <c r="X33" s="4"/>
      <c r="Y33" s="4">
        <v>23138</v>
      </c>
    </row>
    <row r="34" spans="1:25" x14ac:dyDescent="0.25">
      <c r="A34" s="5" t="s">
        <v>37</v>
      </c>
      <c r="B34" s="4">
        <v>5</v>
      </c>
      <c r="C34" s="4">
        <v>771.7</v>
      </c>
      <c r="D34" s="4"/>
      <c r="E34" s="4"/>
      <c r="F34" s="4"/>
      <c r="G34" s="4"/>
      <c r="H34" s="4">
        <v>162</v>
      </c>
      <c r="I34" s="4">
        <v>25003.08</v>
      </c>
      <c r="J34" s="4"/>
      <c r="K34" s="4"/>
      <c r="L34" s="4">
        <v>7</v>
      </c>
      <c r="M34" s="4">
        <v>1080.3800000000001</v>
      </c>
      <c r="N34" s="4">
        <v>7</v>
      </c>
      <c r="O34" s="4">
        <v>1080.3800000000001</v>
      </c>
      <c r="P34" s="4"/>
      <c r="Q34" s="4"/>
      <c r="R34" s="4"/>
      <c r="S34" s="4"/>
      <c r="T34" s="4"/>
      <c r="U34" s="4"/>
      <c r="V34" s="4"/>
      <c r="W34" s="4"/>
      <c r="X34" s="4">
        <v>181</v>
      </c>
      <c r="Y34" s="4">
        <v>27935.540000000005</v>
      </c>
    </row>
    <row r="35" spans="1:25" x14ac:dyDescent="0.25">
      <c r="A35" s="5" t="s">
        <v>39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>
        <v>23979</v>
      </c>
      <c r="X35" s="4"/>
      <c r="Y35" s="4">
        <v>23979</v>
      </c>
    </row>
    <row r="36" spans="1:25" x14ac:dyDescent="0.25">
      <c r="A36" s="3" t="s">
        <v>21</v>
      </c>
      <c r="B36" s="4">
        <v>2735</v>
      </c>
      <c r="C36" s="4">
        <v>230958.37</v>
      </c>
      <c r="D36" s="4">
        <v>38583</v>
      </c>
      <c r="E36" s="4">
        <v>3285078.5299999993</v>
      </c>
      <c r="F36" s="4"/>
      <c r="G36" s="4"/>
      <c r="H36" s="4"/>
      <c r="I36" s="4"/>
      <c r="J36" s="4">
        <v>12</v>
      </c>
      <c r="K36" s="4">
        <v>1009.8</v>
      </c>
      <c r="L36" s="4">
        <v>1827</v>
      </c>
      <c r="M36" s="4">
        <v>156129.87</v>
      </c>
      <c r="N36" s="4">
        <v>4513</v>
      </c>
      <c r="O36" s="4">
        <v>388545.61</v>
      </c>
      <c r="P36" s="4">
        <v>3626</v>
      </c>
      <c r="Q36" s="4">
        <v>309271.89999999997</v>
      </c>
      <c r="R36" s="4">
        <v>95</v>
      </c>
      <c r="S36" s="4">
        <v>7994.25</v>
      </c>
      <c r="T36" s="4"/>
      <c r="U36" s="4"/>
      <c r="V36" s="4"/>
      <c r="W36" s="4">
        <v>334368.05</v>
      </c>
      <c r="X36" s="4">
        <v>51391</v>
      </c>
      <c r="Y36" s="4">
        <v>4713356.379999999</v>
      </c>
    </row>
    <row r="37" spans="1:25" x14ac:dyDescent="0.25">
      <c r="A37" s="5" t="s">
        <v>36</v>
      </c>
      <c r="B37" s="4"/>
      <c r="C37" s="4">
        <v>-3702.6</v>
      </c>
      <c r="D37" s="4"/>
      <c r="E37" s="4">
        <v>-89030.7</v>
      </c>
      <c r="F37" s="4"/>
      <c r="G37" s="4"/>
      <c r="H37" s="4"/>
      <c r="I37" s="4"/>
      <c r="J37" s="4"/>
      <c r="K37" s="4"/>
      <c r="L37" s="4"/>
      <c r="M37" s="4">
        <v>-1514.7</v>
      </c>
      <c r="N37" s="4"/>
      <c r="O37" s="4">
        <v>-2187.9</v>
      </c>
      <c r="P37" s="4"/>
      <c r="Q37" s="4">
        <v>-12959.1</v>
      </c>
      <c r="R37" s="4"/>
      <c r="S37" s="4"/>
      <c r="T37" s="4"/>
      <c r="U37" s="4"/>
      <c r="V37" s="4"/>
      <c r="W37" s="4"/>
      <c r="X37" s="4"/>
      <c r="Y37" s="4">
        <v>-109395</v>
      </c>
    </row>
    <row r="38" spans="1:25" x14ac:dyDescent="0.25">
      <c r="A38" s="5" t="s">
        <v>44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>
        <v>0</v>
      </c>
      <c r="M38" s="4">
        <v>0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>
        <v>0</v>
      </c>
      <c r="Y38" s="4">
        <v>0</v>
      </c>
    </row>
    <row r="39" spans="1:25" x14ac:dyDescent="0.25">
      <c r="A39" s="5" t="s">
        <v>43</v>
      </c>
      <c r="B39" s="4">
        <v>2721</v>
      </c>
      <c r="C39" s="4">
        <v>232500.21</v>
      </c>
      <c r="D39" s="4">
        <v>37611</v>
      </c>
      <c r="E39" s="4">
        <v>3224090.7499999995</v>
      </c>
      <c r="F39" s="4"/>
      <c r="G39" s="4"/>
      <c r="H39" s="4"/>
      <c r="I39" s="4"/>
      <c r="J39" s="4">
        <v>12</v>
      </c>
      <c r="K39" s="4">
        <v>1009.8</v>
      </c>
      <c r="L39" s="4">
        <v>1809</v>
      </c>
      <c r="M39" s="4">
        <v>154866.45000000001</v>
      </c>
      <c r="N39" s="4">
        <v>4487</v>
      </c>
      <c r="O39" s="4">
        <v>386720.67</v>
      </c>
      <c r="P39" s="4">
        <v>3476</v>
      </c>
      <c r="Q39" s="4">
        <v>299079.99999999994</v>
      </c>
      <c r="R39" s="4">
        <v>95</v>
      </c>
      <c r="S39" s="4">
        <v>7994.25</v>
      </c>
      <c r="T39" s="4"/>
      <c r="U39" s="4"/>
      <c r="V39" s="4"/>
      <c r="W39" s="4"/>
      <c r="X39" s="4">
        <v>50211</v>
      </c>
      <c r="Y39" s="4">
        <v>4306262.129999999</v>
      </c>
    </row>
    <row r="40" spans="1:25" x14ac:dyDescent="0.25">
      <c r="A40" s="5" t="s">
        <v>40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>
        <v>267660</v>
      </c>
      <c r="X40" s="4"/>
      <c r="Y40" s="4">
        <v>267660</v>
      </c>
    </row>
    <row r="41" spans="1:25" x14ac:dyDescent="0.25">
      <c r="A41" s="5" t="s">
        <v>37</v>
      </c>
      <c r="B41" s="4">
        <v>14</v>
      </c>
      <c r="C41" s="4">
        <v>2160.7600000000002</v>
      </c>
      <c r="D41" s="4">
        <v>972</v>
      </c>
      <c r="E41" s="4">
        <v>150018.48000000001</v>
      </c>
      <c r="F41" s="4"/>
      <c r="G41" s="4"/>
      <c r="H41" s="4"/>
      <c r="I41" s="4"/>
      <c r="J41" s="4"/>
      <c r="K41" s="4"/>
      <c r="L41" s="4">
        <v>18</v>
      </c>
      <c r="M41" s="4">
        <v>2778.12</v>
      </c>
      <c r="N41" s="4">
        <v>26</v>
      </c>
      <c r="O41" s="4">
        <v>4012.84</v>
      </c>
      <c r="P41" s="4">
        <v>150</v>
      </c>
      <c r="Q41" s="4">
        <v>23151</v>
      </c>
      <c r="R41" s="4"/>
      <c r="S41" s="4"/>
      <c r="T41" s="4"/>
      <c r="U41" s="4"/>
      <c r="V41" s="4"/>
      <c r="W41" s="4"/>
      <c r="X41" s="4">
        <v>1180</v>
      </c>
      <c r="Y41" s="4">
        <v>182121.2</v>
      </c>
    </row>
    <row r="42" spans="1:25" x14ac:dyDescent="0.25">
      <c r="A42" s="5" t="s">
        <v>39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>
        <v>66708.05</v>
      </c>
      <c r="X42" s="4"/>
      <c r="Y42" s="4">
        <v>66708.05</v>
      </c>
    </row>
    <row r="43" spans="1:25" x14ac:dyDescent="0.25">
      <c r="A43" s="3" t="s">
        <v>22</v>
      </c>
      <c r="B43" s="4">
        <v>981</v>
      </c>
      <c r="C43" s="4">
        <v>92690.120000000024</v>
      </c>
      <c r="D43" s="4">
        <v>362</v>
      </c>
      <c r="E43" s="4">
        <v>31904.300000000003</v>
      </c>
      <c r="F43" s="4">
        <v>37305</v>
      </c>
      <c r="G43" s="4">
        <v>3328111.2899999996</v>
      </c>
      <c r="H43" s="4"/>
      <c r="I43" s="4"/>
      <c r="J43" s="4">
        <v>161</v>
      </c>
      <c r="K43" s="4">
        <v>13548.149999999998</v>
      </c>
      <c r="L43" s="4">
        <v>70</v>
      </c>
      <c r="M43" s="4">
        <v>8066.3899999999994</v>
      </c>
      <c r="N43" s="4">
        <v>1193</v>
      </c>
      <c r="O43" s="4">
        <v>105501.22999999998</v>
      </c>
      <c r="P43" s="4">
        <v>99</v>
      </c>
      <c r="Q43" s="4">
        <v>8330.85</v>
      </c>
      <c r="R43" s="4"/>
      <c r="S43" s="4"/>
      <c r="T43" s="4"/>
      <c r="U43" s="4"/>
      <c r="V43" s="4"/>
      <c r="W43" s="4">
        <v>257261</v>
      </c>
      <c r="X43" s="4">
        <v>40171</v>
      </c>
      <c r="Y43" s="4">
        <v>3845413.33</v>
      </c>
    </row>
    <row r="44" spans="1:25" x14ac:dyDescent="0.25">
      <c r="A44" s="5" t="s">
        <v>36</v>
      </c>
      <c r="B44" s="4"/>
      <c r="C44" s="4"/>
      <c r="D44" s="4"/>
      <c r="E44" s="4"/>
      <c r="F44" s="4"/>
      <c r="G44" s="4">
        <v>-77502.149999999994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>
        <v>-77502.149999999994</v>
      </c>
    </row>
    <row r="45" spans="1:25" x14ac:dyDescent="0.25">
      <c r="A45" s="5" t="s">
        <v>48</v>
      </c>
      <c r="B45" s="4">
        <v>1</v>
      </c>
      <c r="C45" s="4">
        <v>123.71</v>
      </c>
      <c r="D45" s="4"/>
      <c r="E45" s="4"/>
      <c r="F45" s="4">
        <v>1531</v>
      </c>
      <c r="G45" s="4">
        <v>174565.40999999997</v>
      </c>
      <c r="H45" s="4"/>
      <c r="I45" s="4"/>
      <c r="J45" s="4"/>
      <c r="K45" s="4"/>
      <c r="L45" s="4"/>
      <c r="M45" s="4"/>
      <c r="N45" s="4">
        <v>5</v>
      </c>
      <c r="O45" s="4">
        <v>569.51</v>
      </c>
      <c r="P45" s="4"/>
      <c r="Q45" s="4"/>
      <c r="R45" s="4"/>
      <c r="S45" s="4"/>
      <c r="T45" s="4"/>
      <c r="U45" s="4"/>
      <c r="V45" s="4"/>
      <c r="W45" s="4"/>
      <c r="X45" s="7">
        <v>1537</v>
      </c>
      <c r="Y45" s="7">
        <v>175258.62999999998</v>
      </c>
    </row>
    <row r="46" spans="1:25" x14ac:dyDescent="0.25">
      <c r="A46" s="5" t="s">
        <v>46</v>
      </c>
      <c r="B46" s="4"/>
      <c r="C46" s="4"/>
      <c r="D46" s="4">
        <v>64</v>
      </c>
      <c r="E46" s="4">
        <v>5950.46</v>
      </c>
      <c r="F46" s="4">
        <v>5847</v>
      </c>
      <c r="G46" s="4">
        <v>502146.23</v>
      </c>
      <c r="H46" s="4"/>
      <c r="I46" s="4"/>
      <c r="J46" s="4"/>
      <c r="K46" s="4"/>
      <c r="L46" s="4"/>
      <c r="M46" s="4"/>
      <c r="N46" s="4">
        <v>79</v>
      </c>
      <c r="O46" s="4">
        <v>7212.71</v>
      </c>
      <c r="P46" s="4"/>
      <c r="Q46" s="4"/>
      <c r="R46" s="4"/>
      <c r="S46" s="4"/>
      <c r="T46" s="4"/>
      <c r="U46" s="4"/>
      <c r="V46" s="4"/>
      <c r="W46" s="4"/>
      <c r="X46" s="4">
        <v>5990</v>
      </c>
      <c r="Y46" s="4">
        <v>515309.4</v>
      </c>
    </row>
    <row r="47" spans="1:25" x14ac:dyDescent="0.25">
      <c r="A47" s="5" t="s">
        <v>44</v>
      </c>
      <c r="B47" s="4"/>
      <c r="C47" s="4"/>
      <c r="D47" s="4">
        <v>6</v>
      </c>
      <c r="E47" s="4">
        <v>805.68</v>
      </c>
      <c r="F47" s="4">
        <v>953</v>
      </c>
      <c r="G47" s="4">
        <v>129612.51</v>
      </c>
      <c r="H47" s="4"/>
      <c r="I47" s="4"/>
      <c r="J47" s="4"/>
      <c r="K47" s="4"/>
      <c r="L47" s="4"/>
      <c r="M47" s="4"/>
      <c r="N47" s="4">
        <v>6</v>
      </c>
      <c r="O47" s="4">
        <v>805.68000000000006</v>
      </c>
      <c r="P47" s="4"/>
      <c r="Q47" s="4"/>
      <c r="R47" s="4"/>
      <c r="S47" s="4"/>
      <c r="T47" s="4"/>
      <c r="U47" s="4"/>
      <c r="V47" s="4"/>
      <c r="W47" s="4"/>
      <c r="X47" s="4">
        <v>965</v>
      </c>
      <c r="Y47" s="4">
        <v>131223.87</v>
      </c>
    </row>
    <row r="48" spans="1:25" x14ac:dyDescent="0.25">
      <c r="A48" s="5" t="s">
        <v>45</v>
      </c>
      <c r="B48" s="4"/>
      <c r="C48" s="4"/>
      <c r="D48" s="4">
        <v>9</v>
      </c>
      <c r="E48" s="4">
        <v>702</v>
      </c>
      <c r="F48" s="4">
        <v>990</v>
      </c>
      <c r="G48" s="4">
        <v>78138.06</v>
      </c>
      <c r="H48" s="4"/>
      <c r="I48" s="4"/>
      <c r="J48" s="4"/>
      <c r="K48" s="4"/>
      <c r="L48" s="4"/>
      <c r="M48" s="4"/>
      <c r="N48" s="4">
        <v>9</v>
      </c>
      <c r="O48" s="4">
        <v>702</v>
      </c>
      <c r="P48" s="4"/>
      <c r="Q48" s="4"/>
      <c r="R48" s="4"/>
      <c r="S48" s="4"/>
      <c r="T48" s="4"/>
      <c r="U48" s="4"/>
      <c r="V48" s="4"/>
      <c r="W48" s="4"/>
      <c r="X48" s="4">
        <v>1008</v>
      </c>
      <c r="Y48" s="4">
        <v>79542.06</v>
      </c>
    </row>
    <row r="49" spans="1:25" x14ac:dyDescent="0.25">
      <c r="A49" s="5" t="s">
        <v>43</v>
      </c>
      <c r="B49" s="4">
        <v>853</v>
      </c>
      <c r="C49" s="4">
        <v>72965.23000000001</v>
      </c>
      <c r="D49" s="4">
        <v>274</v>
      </c>
      <c r="E49" s="4">
        <v>23057.100000000002</v>
      </c>
      <c r="F49" s="4">
        <v>26217</v>
      </c>
      <c r="G49" s="4">
        <v>2248432.4499999997</v>
      </c>
      <c r="H49" s="4"/>
      <c r="I49" s="4"/>
      <c r="J49" s="4">
        <v>161</v>
      </c>
      <c r="K49" s="4">
        <v>13548.149999999998</v>
      </c>
      <c r="L49" s="4">
        <v>39</v>
      </c>
      <c r="M49" s="4">
        <v>3281.85</v>
      </c>
      <c r="N49" s="4">
        <v>1059</v>
      </c>
      <c r="O49" s="4">
        <v>90809.43</v>
      </c>
      <c r="P49" s="4">
        <v>99</v>
      </c>
      <c r="Q49" s="4">
        <v>8330.85</v>
      </c>
      <c r="R49" s="4"/>
      <c r="S49" s="4"/>
      <c r="T49" s="4"/>
      <c r="U49" s="4"/>
      <c r="V49" s="4"/>
      <c r="W49" s="4"/>
      <c r="X49" s="4">
        <v>28702</v>
      </c>
      <c r="Y49" s="4">
        <v>2460425.06</v>
      </c>
    </row>
    <row r="50" spans="1:25" x14ac:dyDescent="0.25">
      <c r="A50" s="5" t="s">
        <v>40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>
        <v>212715</v>
      </c>
      <c r="X50" s="4"/>
      <c r="Y50" s="4">
        <v>212715</v>
      </c>
    </row>
    <row r="51" spans="1:25" x14ac:dyDescent="0.25">
      <c r="A51" s="5" t="s">
        <v>37</v>
      </c>
      <c r="B51" s="4">
        <v>127</v>
      </c>
      <c r="C51" s="4">
        <v>19601.180000000004</v>
      </c>
      <c r="D51" s="4">
        <v>9</v>
      </c>
      <c r="E51" s="4">
        <v>1389.06</v>
      </c>
      <c r="F51" s="4">
        <v>1767</v>
      </c>
      <c r="G51" s="4">
        <v>272718.77999999997</v>
      </c>
      <c r="H51" s="4"/>
      <c r="I51" s="4"/>
      <c r="J51" s="4"/>
      <c r="K51" s="4"/>
      <c r="L51" s="4">
        <v>31</v>
      </c>
      <c r="M51" s="4">
        <v>4784.54</v>
      </c>
      <c r="N51" s="4">
        <v>35</v>
      </c>
      <c r="O51" s="4">
        <v>5401.9</v>
      </c>
      <c r="P51" s="4"/>
      <c r="Q51" s="4"/>
      <c r="R51" s="4"/>
      <c r="S51" s="4"/>
      <c r="T51" s="4"/>
      <c r="U51" s="4"/>
      <c r="V51" s="4"/>
      <c r="W51" s="4"/>
      <c r="X51" s="4">
        <v>1969</v>
      </c>
      <c r="Y51" s="4">
        <v>303895.45999999996</v>
      </c>
    </row>
    <row r="52" spans="1:25" x14ac:dyDescent="0.25">
      <c r="A52" s="5" t="s">
        <v>39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>
        <v>44546</v>
      </c>
      <c r="X52" s="4"/>
      <c r="Y52" s="4">
        <v>44546</v>
      </c>
    </row>
    <row r="53" spans="1:25" x14ac:dyDescent="0.25">
      <c r="A53" s="3" t="s">
        <v>23</v>
      </c>
      <c r="B53" s="4"/>
      <c r="C53" s="4"/>
      <c r="D53" s="4">
        <v>18</v>
      </c>
      <c r="E53" s="4">
        <v>2772</v>
      </c>
      <c r="F53" s="4"/>
      <c r="G53" s="4"/>
      <c r="H53" s="4"/>
      <c r="I53" s="4"/>
      <c r="J53" s="4"/>
      <c r="K53" s="4"/>
      <c r="L53" s="4"/>
      <c r="M53" s="4"/>
      <c r="N53" s="4">
        <v>4</v>
      </c>
      <c r="O53" s="4">
        <v>537.12</v>
      </c>
      <c r="P53" s="4"/>
      <c r="Q53" s="4"/>
      <c r="R53" s="4"/>
      <c r="S53" s="4"/>
      <c r="T53" s="4"/>
      <c r="U53" s="4"/>
      <c r="V53" s="4"/>
      <c r="W53" s="4">
        <v>8140</v>
      </c>
      <c r="X53" s="4">
        <v>22</v>
      </c>
      <c r="Y53" s="4">
        <v>11449.119999999999</v>
      </c>
    </row>
    <row r="54" spans="1:25" x14ac:dyDescent="0.25">
      <c r="A54" s="5" t="s">
        <v>44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>
        <v>4</v>
      </c>
      <c r="O54" s="4">
        <v>537.12</v>
      </c>
      <c r="P54" s="4"/>
      <c r="Q54" s="4"/>
      <c r="R54" s="4"/>
      <c r="S54" s="4"/>
      <c r="T54" s="4"/>
      <c r="U54" s="4"/>
      <c r="V54" s="4"/>
      <c r="W54" s="4"/>
      <c r="X54" s="4">
        <v>4</v>
      </c>
      <c r="Y54" s="4">
        <v>537.12</v>
      </c>
    </row>
    <row r="55" spans="1:25" x14ac:dyDescent="0.25">
      <c r="A55" s="5" t="s">
        <v>37</v>
      </c>
      <c r="B55" s="4"/>
      <c r="C55" s="4"/>
      <c r="D55" s="4">
        <v>18</v>
      </c>
      <c r="E55" s="4">
        <v>2772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>
        <v>18</v>
      </c>
      <c r="Y55" s="4">
        <v>2772</v>
      </c>
    </row>
    <row r="56" spans="1:25" x14ac:dyDescent="0.25">
      <c r="A56" s="5" t="s">
        <v>39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>
        <v>8140</v>
      </c>
      <c r="X56" s="4"/>
      <c r="Y56" s="4">
        <v>8140</v>
      </c>
    </row>
    <row r="57" spans="1:25" x14ac:dyDescent="0.25">
      <c r="A57" s="3" t="s">
        <v>24</v>
      </c>
      <c r="B57" s="4">
        <v>5520</v>
      </c>
      <c r="C57" s="4">
        <v>469945.28</v>
      </c>
      <c r="D57" s="4">
        <v>4523</v>
      </c>
      <c r="E57" s="4">
        <v>380853.57</v>
      </c>
      <c r="F57" s="4">
        <v>1888</v>
      </c>
      <c r="G57" s="4">
        <v>161554.52000000002</v>
      </c>
      <c r="H57" s="4"/>
      <c r="I57" s="4"/>
      <c r="J57" s="4"/>
      <c r="K57" s="4"/>
      <c r="L57" s="4">
        <v>3368</v>
      </c>
      <c r="M57" s="4">
        <v>282440.89</v>
      </c>
      <c r="N57" s="4">
        <v>1080</v>
      </c>
      <c r="O57" s="4">
        <v>90541.880000000019</v>
      </c>
      <c r="P57" s="4"/>
      <c r="Q57" s="4"/>
      <c r="R57" s="4"/>
      <c r="S57" s="4"/>
      <c r="T57" s="4">
        <v>2180</v>
      </c>
      <c r="U57" s="4">
        <v>182206.06000000003</v>
      </c>
      <c r="V57" s="4"/>
      <c r="W57" s="4">
        <v>152990</v>
      </c>
      <c r="X57" s="4">
        <v>18559</v>
      </c>
      <c r="Y57" s="4">
        <v>1720532.2</v>
      </c>
    </row>
    <row r="58" spans="1:25" x14ac:dyDescent="0.25">
      <c r="A58" s="5" t="s">
        <v>36</v>
      </c>
      <c r="B58" s="4"/>
      <c r="C58" s="4">
        <v>-11276.099999999999</v>
      </c>
      <c r="D58" s="4"/>
      <c r="E58" s="4">
        <v>-14978.7</v>
      </c>
      <c r="F58" s="4"/>
      <c r="G58" s="4">
        <v>-5385.6</v>
      </c>
      <c r="H58" s="4"/>
      <c r="I58" s="4"/>
      <c r="J58" s="4"/>
      <c r="K58" s="4"/>
      <c r="L58" s="4"/>
      <c r="M58" s="4">
        <v>-9088.2000000000007</v>
      </c>
      <c r="N58" s="4"/>
      <c r="O58" s="4">
        <v>-3113.5499999999997</v>
      </c>
      <c r="P58" s="4"/>
      <c r="Q58" s="4"/>
      <c r="R58" s="4"/>
      <c r="S58" s="4"/>
      <c r="T58" s="4"/>
      <c r="U58" s="4">
        <v>-8919.9</v>
      </c>
      <c r="V58" s="4"/>
      <c r="W58" s="4"/>
      <c r="X58" s="4"/>
      <c r="Y58" s="4">
        <v>-52762.05000000001</v>
      </c>
    </row>
    <row r="59" spans="1:25" x14ac:dyDescent="0.25">
      <c r="A59" s="5" t="s">
        <v>42</v>
      </c>
      <c r="B59" s="4">
        <v>5386</v>
      </c>
      <c r="C59" s="4">
        <v>460539.82</v>
      </c>
      <c r="D59" s="4">
        <v>4345</v>
      </c>
      <c r="E59" s="4">
        <v>368359.75</v>
      </c>
      <c r="F59" s="4">
        <v>1824</v>
      </c>
      <c r="G59" s="4">
        <v>157062.36000000002</v>
      </c>
      <c r="H59" s="4"/>
      <c r="I59" s="4"/>
      <c r="J59" s="4"/>
      <c r="K59" s="4"/>
      <c r="L59" s="4">
        <v>3260</v>
      </c>
      <c r="M59" s="4">
        <v>274860.37</v>
      </c>
      <c r="N59" s="4">
        <v>1043</v>
      </c>
      <c r="O59" s="4">
        <v>87944.85000000002</v>
      </c>
      <c r="P59" s="4"/>
      <c r="Q59" s="4"/>
      <c r="R59" s="4"/>
      <c r="S59" s="4"/>
      <c r="T59" s="4">
        <v>2074</v>
      </c>
      <c r="U59" s="4">
        <v>174765.92</v>
      </c>
      <c r="V59" s="4"/>
      <c r="W59" s="4"/>
      <c r="X59" s="4">
        <v>17932</v>
      </c>
      <c r="Y59" s="4">
        <v>1523533.07</v>
      </c>
    </row>
    <row r="60" spans="1:25" x14ac:dyDescent="0.25">
      <c r="A60" s="5" t="s">
        <v>40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>
        <v>97253</v>
      </c>
      <c r="X60" s="4"/>
      <c r="Y60" s="4">
        <v>97253</v>
      </c>
    </row>
    <row r="61" spans="1:25" x14ac:dyDescent="0.25">
      <c r="A61" s="5" t="s">
        <v>37</v>
      </c>
      <c r="B61" s="4">
        <v>134</v>
      </c>
      <c r="C61" s="4">
        <v>20681.560000000001</v>
      </c>
      <c r="D61" s="4">
        <v>178</v>
      </c>
      <c r="E61" s="4">
        <v>27472.52</v>
      </c>
      <c r="F61" s="4">
        <v>64</v>
      </c>
      <c r="G61" s="4">
        <v>9877.76</v>
      </c>
      <c r="H61" s="4"/>
      <c r="I61" s="4"/>
      <c r="J61" s="4"/>
      <c r="K61" s="4"/>
      <c r="L61" s="4">
        <v>108</v>
      </c>
      <c r="M61" s="4">
        <v>16668.72</v>
      </c>
      <c r="N61" s="4">
        <v>37</v>
      </c>
      <c r="O61" s="4">
        <v>5710.58</v>
      </c>
      <c r="P61" s="4"/>
      <c r="Q61" s="4"/>
      <c r="R61" s="4"/>
      <c r="S61" s="4"/>
      <c r="T61" s="4">
        <v>106</v>
      </c>
      <c r="U61" s="4">
        <v>16360.04</v>
      </c>
      <c r="V61" s="4"/>
      <c r="W61" s="4"/>
      <c r="X61" s="4">
        <v>627</v>
      </c>
      <c r="Y61" s="4">
        <v>96771.18</v>
      </c>
    </row>
    <row r="62" spans="1:25" x14ac:dyDescent="0.25">
      <c r="A62" s="5" t="s">
        <v>39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>
        <v>55737</v>
      </c>
      <c r="X62" s="4"/>
      <c r="Y62" s="4">
        <v>55737</v>
      </c>
    </row>
    <row r="63" spans="1:25" x14ac:dyDescent="0.25">
      <c r="A63" s="3" t="s">
        <v>25</v>
      </c>
      <c r="B63" s="4">
        <v>2122</v>
      </c>
      <c r="C63" s="4">
        <v>225022.06999999998</v>
      </c>
      <c r="D63" s="4">
        <v>11</v>
      </c>
      <c r="E63" s="4">
        <v>1195.6799999999998</v>
      </c>
      <c r="F63" s="4"/>
      <c r="G63" s="4"/>
      <c r="H63" s="4"/>
      <c r="I63" s="4"/>
      <c r="J63" s="4"/>
      <c r="K63" s="4"/>
      <c r="L63" s="4">
        <v>183</v>
      </c>
      <c r="M63" s="4">
        <v>15719.84</v>
      </c>
      <c r="N63" s="4">
        <v>1532</v>
      </c>
      <c r="O63" s="4">
        <v>146279.34000000003</v>
      </c>
      <c r="P63" s="4"/>
      <c r="Q63" s="4"/>
      <c r="R63" s="4">
        <v>6</v>
      </c>
      <c r="S63" s="4">
        <v>805.68</v>
      </c>
      <c r="T63" s="4"/>
      <c r="U63" s="4"/>
      <c r="V63" s="4"/>
      <c r="W63" s="4">
        <v>37636</v>
      </c>
      <c r="X63" s="4">
        <v>3854</v>
      </c>
      <c r="Y63" s="4">
        <v>426658.61</v>
      </c>
    </row>
    <row r="64" spans="1:25" x14ac:dyDescent="0.25">
      <c r="A64" s="5" t="s">
        <v>36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>
        <v>-467.71</v>
      </c>
      <c r="N64" s="4"/>
      <c r="O64" s="4">
        <v>-1629.74</v>
      </c>
      <c r="P64" s="4"/>
      <c r="Q64" s="4"/>
      <c r="R64" s="4"/>
      <c r="S64" s="4"/>
      <c r="T64" s="4"/>
      <c r="U64" s="4"/>
      <c r="V64" s="4"/>
      <c r="W64" s="4"/>
      <c r="X64" s="4"/>
      <c r="Y64" s="4">
        <v>-2097.4499999999998</v>
      </c>
    </row>
    <row r="65" spans="1:26" x14ac:dyDescent="0.25">
      <c r="A65" s="5" t="s">
        <v>46</v>
      </c>
      <c r="B65" s="4">
        <v>545</v>
      </c>
      <c r="C65" s="4">
        <v>46945.17</v>
      </c>
      <c r="D65" s="4"/>
      <c r="E65" s="4"/>
      <c r="F65" s="4"/>
      <c r="G65" s="4"/>
      <c r="H65" s="4"/>
      <c r="I65" s="4"/>
      <c r="J65" s="4"/>
      <c r="K65" s="4"/>
      <c r="L65" s="4">
        <v>31</v>
      </c>
      <c r="M65" s="4">
        <v>2608.65</v>
      </c>
      <c r="N65" s="4">
        <v>433</v>
      </c>
      <c r="O65" s="4">
        <v>36436.950000000004</v>
      </c>
      <c r="P65" s="4"/>
      <c r="Q65" s="4"/>
      <c r="R65" s="4"/>
      <c r="S65" s="4"/>
      <c r="T65" s="4"/>
      <c r="U65" s="4"/>
      <c r="V65" s="4"/>
      <c r="W65" s="4"/>
      <c r="X65" s="4">
        <v>1009</v>
      </c>
      <c r="Y65" s="4">
        <v>85990.77</v>
      </c>
    </row>
    <row r="66" spans="1:26" x14ac:dyDescent="0.25">
      <c r="A66" s="5" t="s">
        <v>49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>
        <v>15</v>
      </c>
      <c r="M66" s="4">
        <v>1170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>
        <v>15</v>
      </c>
      <c r="Y66" s="4">
        <v>1170</v>
      </c>
    </row>
    <row r="67" spans="1:26" x14ac:dyDescent="0.25">
      <c r="A67" s="5" t="s">
        <v>47</v>
      </c>
      <c r="B67" s="4">
        <v>3</v>
      </c>
      <c r="C67" s="4">
        <v>180</v>
      </c>
      <c r="D67" s="4"/>
      <c r="E67" s="4"/>
      <c r="F67" s="4"/>
      <c r="G67" s="4"/>
      <c r="H67" s="4"/>
      <c r="I67" s="4"/>
      <c r="J67" s="4"/>
      <c r="K67" s="4"/>
      <c r="L67" s="4">
        <v>19</v>
      </c>
      <c r="M67" s="4">
        <v>1159.8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>
        <v>22</v>
      </c>
      <c r="Y67" s="4">
        <v>1339.8</v>
      </c>
    </row>
    <row r="68" spans="1:26" x14ac:dyDescent="0.25">
      <c r="A68" s="5" t="s">
        <v>44</v>
      </c>
      <c r="B68" s="4">
        <v>895</v>
      </c>
      <c r="C68" s="4">
        <v>123415.23</v>
      </c>
      <c r="D68" s="4">
        <v>6</v>
      </c>
      <c r="E68" s="4">
        <v>805.68</v>
      </c>
      <c r="F68" s="4"/>
      <c r="G68" s="4"/>
      <c r="H68" s="4"/>
      <c r="I68" s="4"/>
      <c r="J68" s="4"/>
      <c r="K68" s="4"/>
      <c r="L68" s="4">
        <v>30</v>
      </c>
      <c r="M68" s="4">
        <v>4028.3999999999996</v>
      </c>
      <c r="N68" s="4">
        <v>377</v>
      </c>
      <c r="O68" s="4">
        <v>51539.299999999996</v>
      </c>
      <c r="P68" s="4"/>
      <c r="Q68" s="4"/>
      <c r="R68" s="4">
        <v>6</v>
      </c>
      <c r="S68" s="4">
        <v>805.68</v>
      </c>
      <c r="T68" s="4"/>
      <c r="U68" s="4"/>
      <c r="V68" s="4"/>
      <c r="W68" s="4"/>
      <c r="X68" s="4">
        <v>1314</v>
      </c>
      <c r="Y68" s="4">
        <v>180594.28999999998</v>
      </c>
    </row>
    <row r="69" spans="1:26" x14ac:dyDescent="0.25">
      <c r="A69" s="5" t="s">
        <v>45</v>
      </c>
      <c r="B69" s="4">
        <v>606</v>
      </c>
      <c r="C69" s="4">
        <v>48246.12</v>
      </c>
      <c r="D69" s="4">
        <v>5</v>
      </c>
      <c r="E69" s="4">
        <v>390</v>
      </c>
      <c r="F69" s="4"/>
      <c r="G69" s="4"/>
      <c r="H69" s="4"/>
      <c r="I69" s="4"/>
      <c r="J69" s="4"/>
      <c r="K69" s="4"/>
      <c r="L69" s="4">
        <v>30</v>
      </c>
      <c r="M69" s="4">
        <v>2340</v>
      </c>
      <c r="N69" s="4">
        <v>273</v>
      </c>
      <c r="O69" s="4">
        <v>21482.760000000002</v>
      </c>
      <c r="P69" s="4"/>
      <c r="Q69" s="4"/>
      <c r="R69" s="4"/>
      <c r="S69" s="4"/>
      <c r="T69" s="4"/>
      <c r="U69" s="4"/>
      <c r="V69" s="4"/>
      <c r="W69" s="4"/>
      <c r="X69" s="4">
        <v>914</v>
      </c>
      <c r="Y69" s="4">
        <v>72458.880000000005</v>
      </c>
    </row>
    <row r="70" spans="1:26" x14ac:dyDescent="0.25">
      <c r="A70" s="5" t="s">
        <v>43</v>
      </c>
      <c r="B70" s="4">
        <v>73</v>
      </c>
      <c r="C70" s="4">
        <v>6235.55</v>
      </c>
      <c r="D70" s="4"/>
      <c r="E70" s="4"/>
      <c r="F70" s="4"/>
      <c r="G70" s="4"/>
      <c r="H70" s="4"/>
      <c r="I70" s="4"/>
      <c r="J70" s="4"/>
      <c r="K70" s="4"/>
      <c r="L70" s="4">
        <v>58</v>
      </c>
      <c r="M70" s="4">
        <v>4880.7</v>
      </c>
      <c r="N70" s="4">
        <v>449</v>
      </c>
      <c r="O70" s="4">
        <v>38450.07</v>
      </c>
      <c r="P70" s="4"/>
      <c r="Q70" s="4"/>
      <c r="R70" s="4"/>
      <c r="S70" s="4"/>
      <c r="T70" s="4"/>
      <c r="U70" s="4"/>
      <c r="V70" s="4"/>
      <c r="W70" s="4"/>
      <c r="X70" s="4">
        <v>580</v>
      </c>
      <c r="Y70" s="4">
        <v>49566.32</v>
      </c>
    </row>
    <row r="71" spans="1:26" x14ac:dyDescent="0.25">
      <c r="A71" s="5" t="s">
        <v>40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>
        <v>26871</v>
      </c>
      <c r="X71" s="4"/>
      <c r="Y71" s="4">
        <v>26871</v>
      </c>
    </row>
    <row r="72" spans="1:26" x14ac:dyDescent="0.25">
      <c r="A72" s="5" t="s">
        <v>39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>
        <v>10765</v>
      </c>
      <c r="X72" s="4"/>
      <c r="Y72" s="4">
        <v>10765</v>
      </c>
    </row>
    <row r="73" spans="1:26" x14ac:dyDescent="0.25">
      <c r="A73" s="3" t="s">
        <v>26</v>
      </c>
      <c r="B73" s="4">
        <v>2680</v>
      </c>
      <c r="C73" s="4">
        <v>192676.09</v>
      </c>
      <c r="D73" s="4">
        <v>4688</v>
      </c>
      <c r="E73" s="4">
        <v>336649.61000000004</v>
      </c>
      <c r="F73" s="4"/>
      <c r="G73" s="4"/>
      <c r="H73" s="4"/>
      <c r="I73" s="4"/>
      <c r="J73" s="4">
        <v>15</v>
      </c>
      <c r="K73" s="4">
        <v>1051.8</v>
      </c>
      <c r="L73" s="4">
        <v>881</v>
      </c>
      <c r="M73" s="4">
        <v>62595.200000000012</v>
      </c>
      <c r="N73" s="4">
        <v>479</v>
      </c>
      <c r="O73" s="4">
        <v>34998.410000000003</v>
      </c>
      <c r="P73" s="4">
        <v>23414</v>
      </c>
      <c r="Q73" s="4">
        <v>1666570.5599999996</v>
      </c>
      <c r="R73" s="4">
        <v>83</v>
      </c>
      <c r="S73" s="4">
        <v>6274.85</v>
      </c>
      <c r="T73" s="4"/>
      <c r="U73" s="4"/>
      <c r="V73" s="4">
        <v>-923</v>
      </c>
      <c r="W73" s="4">
        <v>157083.15</v>
      </c>
      <c r="X73" s="4">
        <v>31317</v>
      </c>
      <c r="Y73" s="4">
        <v>2457899.6700000004</v>
      </c>
    </row>
    <row r="74" spans="1:26" x14ac:dyDescent="0.25">
      <c r="A74" s="5" t="s">
        <v>36</v>
      </c>
      <c r="B74" s="4"/>
      <c r="C74" s="4">
        <v>-2594.44</v>
      </c>
      <c r="D74" s="4"/>
      <c r="E74" s="4">
        <v>-2804.8</v>
      </c>
      <c r="F74" s="4"/>
      <c r="G74" s="4"/>
      <c r="H74" s="4"/>
      <c r="I74" s="4"/>
      <c r="J74" s="4"/>
      <c r="K74" s="4"/>
      <c r="L74" s="4"/>
      <c r="M74" s="4">
        <v>-701.2</v>
      </c>
      <c r="N74" s="4"/>
      <c r="O74" s="4"/>
      <c r="P74" s="4"/>
      <c r="Q74" s="4">
        <v>-58339.839999999997</v>
      </c>
      <c r="R74" s="4"/>
      <c r="S74" s="4"/>
      <c r="T74" s="4"/>
      <c r="U74" s="4"/>
      <c r="V74" s="4"/>
      <c r="W74" s="4"/>
      <c r="X74" s="4"/>
      <c r="Y74" s="4">
        <v>-64440.28</v>
      </c>
    </row>
    <row r="75" spans="1:26" x14ac:dyDescent="0.25">
      <c r="A75" s="5" t="s">
        <v>35</v>
      </c>
      <c r="B75" s="4">
        <v>2643</v>
      </c>
      <c r="C75" s="4">
        <v>189559.95</v>
      </c>
      <c r="D75" s="4">
        <v>4648</v>
      </c>
      <c r="E75" s="4">
        <v>333280.81000000006</v>
      </c>
      <c r="F75" s="4"/>
      <c r="G75" s="4"/>
      <c r="H75" s="4"/>
      <c r="I75" s="4"/>
      <c r="J75" s="4">
        <v>15</v>
      </c>
      <c r="K75" s="4">
        <v>1051.8</v>
      </c>
      <c r="L75" s="4">
        <v>871</v>
      </c>
      <c r="M75" s="4">
        <v>61753.000000000007</v>
      </c>
      <c r="N75" s="4">
        <v>479</v>
      </c>
      <c r="O75" s="4">
        <v>34998.410000000003</v>
      </c>
      <c r="P75" s="4">
        <v>22707</v>
      </c>
      <c r="Q75" s="4">
        <v>1615792.0199999998</v>
      </c>
      <c r="R75" s="4">
        <v>83</v>
      </c>
      <c r="S75" s="4">
        <v>6274.85</v>
      </c>
      <c r="T75" s="4"/>
      <c r="U75" s="4"/>
      <c r="V75" s="4"/>
      <c r="W75" s="4"/>
      <c r="X75" s="4">
        <v>31446</v>
      </c>
      <c r="Y75" s="4">
        <v>2242710.84</v>
      </c>
    </row>
    <row r="76" spans="1:26" x14ac:dyDescent="0.25">
      <c r="A76" s="5" t="s">
        <v>38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7">
        <v>-923</v>
      </c>
      <c r="W76" s="7">
        <v>-64720.76</v>
      </c>
      <c r="X76" s="4">
        <v>-923</v>
      </c>
      <c r="Y76" s="4">
        <v>-64720.76</v>
      </c>
      <c r="Z76" t="s">
        <v>59</v>
      </c>
    </row>
    <row r="77" spans="1:26" x14ac:dyDescent="0.25">
      <c r="A77" s="5" t="s">
        <v>40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>
        <v>142025.91</v>
      </c>
      <c r="X77" s="4"/>
      <c r="Y77" s="4">
        <v>142025.91</v>
      </c>
    </row>
    <row r="78" spans="1:26" x14ac:dyDescent="0.25">
      <c r="A78" s="5" t="s">
        <v>37</v>
      </c>
      <c r="B78" s="4">
        <v>37</v>
      </c>
      <c r="C78" s="4">
        <v>5710.58</v>
      </c>
      <c r="D78" s="4">
        <v>40</v>
      </c>
      <c r="E78" s="4">
        <v>6173.6</v>
      </c>
      <c r="F78" s="4"/>
      <c r="G78" s="4"/>
      <c r="H78" s="4"/>
      <c r="I78" s="4"/>
      <c r="J78" s="4"/>
      <c r="K78" s="4"/>
      <c r="L78" s="4">
        <v>10</v>
      </c>
      <c r="M78" s="4">
        <v>1543.4</v>
      </c>
      <c r="N78" s="4"/>
      <c r="O78" s="4"/>
      <c r="P78" s="4">
        <v>707</v>
      </c>
      <c r="Q78" s="4">
        <v>109118.38</v>
      </c>
      <c r="R78" s="4"/>
      <c r="S78" s="4"/>
      <c r="T78" s="4"/>
      <c r="U78" s="4"/>
      <c r="V78" s="4"/>
      <c r="W78" s="4"/>
      <c r="X78" s="4">
        <v>794</v>
      </c>
      <c r="Y78" s="4">
        <v>122545.96</v>
      </c>
    </row>
    <row r="79" spans="1:26" x14ac:dyDescent="0.25">
      <c r="A79" s="5" t="s">
        <v>39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>
        <v>79778</v>
      </c>
      <c r="X79" s="4"/>
      <c r="Y79" s="4">
        <v>79778</v>
      </c>
    </row>
    <row r="80" spans="1:26" x14ac:dyDescent="0.25">
      <c r="A80" s="3" t="s">
        <v>29</v>
      </c>
      <c r="B80" s="4">
        <v>52</v>
      </c>
      <c r="C80" s="4">
        <v>1472.52</v>
      </c>
      <c r="D80" s="4">
        <v>2056</v>
      </c>
      <c r="E80" s="4">
        <v>144166.72000000003</v>
      </c>
      <c r="F80" s="4"/>
      <c r="G80" s="4"/>
      <c r="H80" s="4"/>
      <c r="I80" s="4"/>
      <c r="J80" s="4"/>
      <c r="K80" s="4"/>
      <c r="L80" s="4"/>
      <c r="M80" s="4"/>
      <c r="N80" s="4">
        <v>74</v>
      </c>
      <c r="O80" s="4">
        <v>5188.88</v>
      </c>
      <c r="P80" s="4">
        <v>170</v>
      </c>
      <c r="Q80" s="4">
        <v>11920.4</v>
      </c>
      <c r="R80" s="4"/>
      <c r="S80" s="4"/>
      <c r="T80" s="4"/>
      <c r="U80" s="4"/>
      <c r="V80" s="4"/>
      <c r="W80" s="4">
        <v>31646</v>
      </c>
      <c r="X80" s="4">
        <v>2352</v>
      </c>
      <c r="Y80" s="4">
        <v>194394.52000000002</v>
      </c>
    </row>
    <row r="81" spans="1:25" x14ac:dyDescent="0.25">
      <c r="A81" s="5" t="s">
        <v>36</v>
      </c>
      <c r="B81" s="4"/>
      <c r="C81" s="4">
        <v>-2173.7199999999998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>
        <v>-2173.7199999999998</v>
      </c>
    </row>
    <row r="82" spans="1:25" x14ac:dyDescent="0.25">
      <c r="A82" s="5" t="s">
        <v>35</v>
      </c>
      <c r="B82" s="4">
        <v>52</v>
      </c>
      <c r="C82" s="4">
        <v>3646.24</v>
      </c>
      <c r="D82" s="4">
        <v>2056</v>
      </c>
      <c r="E82" s="4">
        <v>144166.72000000003</v>
      </c>
      <c r="F82" s="4"/>
      <c r="G82" s="4"/>
      <c r="H82" s="4"/>
      <c r="I82" s="4"/>
      <c r="J82" s="4"/>
      <c r="K82" s="4"/>
      <c r="L82" s="4"/>
      <c r="M82" s="4"/>
      <c r="N82" s="4">
        <v>74</v>
      </c>
      <c r="O82" s="4">
        <v>5188.88</v>
      </c>
      <c r="P82" s="4">
        <v>170</v>
      </c>
      <c r="Q82" s="4">
        <v>11920.4</v>
      </c>
      <c r="R82" s="4"/>
      <c r="S82" s="4"/>
      <c r="T82" s="4"/>
      <c r="U82" s="4"/>
      <c r="V82" s="4"/>
      <c r="W82" s="4"/>
      <c r="X82" s="4">
        <v>2352</v>
      </c>
      <c r="Y82" s="4">
        <v>164922.24000000002</v>
      </c>
    </row>
    <row r="83" spans="1:25" x14ac:dyDescent="0.25">
      <c r="A83" s="5" t="s">
        <v>39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>
        <v>31646</v>
      </c>
      <c r="X83" s="4"/>
      <c r="Y83" s="4">
        <v>31646</v>
      </c>
    </row>
    <row r="84" spans="1:25" x14ac:dyDescent="0.25">
      <c r="A84" s="3" t="s">
        <v>30</v>
      </c>
      <c r="B84" s="4">
        <v>2935</v>
      </c>
      <c r="C84" s="4">
        <v>209036.92</v>
      </c>
      <c r="D84" s="4">
        <v>26513</v>
      </c>
      <c r="E84" s="4">
        <v>1907758.77</v>
      </c>
      <c r="F84" s="4">
        <v>353</v>
      </c>
      <c r="G84" s="4">
        <v>25222.67</v>
      </c>
      <c r="H84" s="4"/>
      <c r="I84" s="4"/>
      <c r="J84" s="4">
        <v>8</v>
      </c>
      <c r="K84" s="4">
        <v>560.96</v>
      </c>
      <c r="L84" s="4">
        <v>1752</v>
      </c>
      <c r="M84" s="4">
        <v>124615.83</v>
      </c>
      <c r="N84" s="4">
        <v>3333</v>
      </c>
      <c r="O84" s="4">
        <v>238039.04000000004</v>
      </c>
      <c r="P84" s="4">
        <v>1461</v>
      </c>
      <c r="Q84" s="4">
        <v>104943.35999999999</v>
      </c>
      <c r="R84" s="4"/>
      <c r="S84" s="4"/>
      <c r="T84" s="4"/>
      <c r="U84" s="4"/>
      <c r="V84" s="4"/>
      <c r="W84" s="4">
        <v>279306.09999999998</v>
      </c>
      <c r="X84" s="4">
        <v>36355</v>
      </c>
      <c r="Y84" s="4">
        <v>2889483.6499999994</v>
      </c>
    </row>
    <row r="85" spans="1:25" x14ac:dyDescent="0.25">
      <c r="A85" s="5" t="s">
        <v>36</v>
      </c>
      <c r="B85" s="4"/>
      <c r="C85" s="4">
        <v>-1823.12</v>
      </c>
      <c r="D85" s="4"/>
      <c r="E85" s="4">
        <v>-111771.28</v>
      </c>
      <c r="F85" s="4"/>
      <c r="G85" s="4"/>
      <c r="H85" s="4"/>
      <c r="I85" s="4"/>
      <c r="J85" s="4"/>
      <c r="K85" s="4"/>
      <c r="L85" s="4"/>
      <c r="M85" s="4"/>
      <c r="N85" s="4"/>
      <c r="O85" s="4">
        <v>-3926.72</v>
      </c>
      <c r="P85" s="4"/>
      <c r="Q85" s="4"/>
      <c r="R85" s="4"/>
      <c r="S85" s="4"/>
      <c r="T85" s="4"/>
      <c r="U85" s="4"/>
      <c r="V85" s="4"/>
      <c r="W85" s="4"/>
      <c r="X85" s="4"/>
      <c r="Y85" s="4">
        <v>-117521.12</v>
      </c>
    </row>
    <row r="86" spans="1:25" x14ac:dyDescent="0.25">
      <c r="A86" s="5" t="s">
        <v>35</v>
      </c>
      <c r="B86" s="4">
        <v>2909</v>
      </c>
      <c r="C86" s="4">
        <v>206847.2</v>
      </c>
      <c r="D86" s="4">
        <v>24999</v>
      </c>
      <c r="E86" s="4">
        <v>1785859.29</v>
      </c>
      <c r="F86" s="4">
        <v>353</v>
      </c>
      <c r="G86" s="4">
        <v>25222.67</v>
      </c>
      <c r="H86" s="4"/>
      <c r="I86" s="4"/>
      <c r="J86" s="4">
        <v>8</v>
      </c>
      <c r="K86" s="4">
        <v>560.96</v>
      </c>
      <c r="L86" s="4">
        <v>1752</v>
      </c>
      <c r="M86" s="4">
        <v>124615.83</v>
      </c>
      <c r="N86" s="4">
        <v>3278</v>
      </c>
      <c r="O86" s="4">
        <v>233477.06000000003</v>
      </c>
      <c r="P86" s="4">
        <v>1461</v>
      </c>
      <c r="Q86" s="4">
        <v>104943.35999999999</v>
      </c>
      <c r="R86" s="4"/>
      <c r="S86" s="4"/>
      <c r="T86" s="4"/>
      <c r="U86" s="4"/>
      <c r="V86" s="4"/>
      <c r="W86" s="4"/>
      <c r="X86" s="4">
        <v>34760</v>
      </c>
      <c r="Y86" s="4">
        <v>2481526.3699999996</v>
      </c>
    </row>
    <row r="87" spans="1:25" x14ac:dyDescent="0.25">
      <c r="A87" s="5" t="s">
        <v>40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>
        <v>155194</v>
      </c>
      <c r="X87" s="4"/>
      <c r="Y87" s="4">
        <v>155194</v>
      </c>
    </row>
    <row r="88" spans="1:25" x14ac:dyDescent="0.25">
      <c r="A88" s="5" t="s">
        <v>37</v>
      </c>
      <c r="B88" s="4">
        <v>26</v>
      </c>
      <c r="C88" s="4">
        <v>4012.84</v>
      </c>
      <c r="D88" s="4">
        <v>1514</v>
      </c>
      <c r="E88" s="4">
        <v>233670.76</v>
      </c>
      <c r="F88" s="4"/>
      <c r="G88" s="4"/>
      <c r="H88" s="4"/>
      <c r="I88" s="4"/>
      <c r="J88" s="4"/>
      <c r="K88" s="4"/>
      <c r="L88" s="4"/>
      <c r="M88" s="4"/>
      <c r="N88" s="4">
        <v>55</v>
      </c>
      <c r="O88" s="4">
        <v>8488.7000000000007</v>
      </c>
      <c r="P88" s="4"/>
      <c r="Q88" s="4"/>
      <c r="R88" s="4"/>
      <c r="S88" s="4"/>
      <c r="T88" s="4"/>
      <c r="U88" s="4"/>
      <c r="V88" s="4"/>
      <c r="W88" s="4"/>
      <c r="X88" s="4">
        <v>1595</v>
      </c>
      <c r="Y88" s="4">
        <v>246172.30000000002</v>
      </c>
    </row>
    <row r="89" spans="1:25" x14ac:dyDescent="0.25">
      <c r="A89" s="5" t="s">
        <v>39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>
        <v>124112.1</v>
      </c>
      <c r="X89" s="4"/>
      <c r="Y89" s="4">
        <v>124112.1</v>
      </c>
    </row>
    <row r="90" spans="1:25" x14ac:dyDescent="0.25">
      <c r="A90" s="3" t="s">
        <v>31</v>
      </c>
      <c r="B90" s="4">
        <v>5795</v>
      </c>
      <c r="C90" s="4">
        <v>592520.03</v>
      </c>
      <c r="D90" s="4">
        <v>43</v>
      </c>
      <c r="E90" s="4">
        <v>5362.4699999999993</v>
      </c>
      <c r="F90" s="4">
        <v>13</v>
      </c>
      <c r="G90" s="4">
        <v>1351.6799999999998</v>
      </c>
      <c r="H90" s="4">
        <v>128</v>
      </c>
      <c r="I90" s="4">
        <v>17579.63</v>
      </c>
      <c r="J90" s="4">
        <v>439</v>
      </c>
      <c r="K90" s="4">
        <v>39496.300000000003</v>
      </c>
      <c r="L90" s="4">
        <v>4491</v>
      </c>
      <c r="M90" s="4">
        <v>542221.56000000006</v>
      </c>
      <c r="N90" s="4">
        <v>737</v>
      </c>
      <c r="O90" s="4">
        <v>74783.53</v>
      </c>
      <c r="P90" s="4"/>
      <c r="Q90" s="4"/>
      <c r="R90" s="4">
        <v>80</v>
      </c>
      <c r="S90" s="4">
        <v>8098.2099999999991</v>
      </c>
      <c r="T90" s="4"/>
      <c r="U90" s="4"/>
      <c r="V90" s="4">
        <v>157</v>
      </c>
      <c r="W90" s="4">
        <v>131799.38</v>
      </c>
      <c r="X90" s="4">
        <v>11883</v>
      </c>
      <c r="Y90" s="4">
        <v>1413212.79</v>
      </c>
    </row>
    <row r="91" spans="1:25" x14ac:dyDescent="0.25">
      <c r="A91" s="5" t="s">
        <v>51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>
        <v>1298</v>
      </c>
      <c r="M91" s="4">
        <v>197554.5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7">
        <v>1298</v>
      </c>
      <c r="Y91" s="4">
        <v>197554.5</v>
      </c>
    </row>
    <row r="92" spans="1:25" x14ac:dyDescent="0.25">
      <c r="A92" s="5" t="s">
        <v>50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>
        <v>805</v>
      </c>
      <c r="M92" s="4">
        <v>109867.8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7">
        <v>805</v>
      </c>
      <c r="Y92" s="4">
        <v>109867.8</v>
      </c>
    </row>
    <row r="93" spans="1:25" x14ac:dyDescent="0.25">
      <c r="A93" s="5" t="s">
        <v>52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>
        <v>537</v>
      </c>
      <c r="M93" s="4">
        <v>42632.46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7">
        <v>537</v>
      </c>
      <c r="Y93" s="4">
        <v>42632.46</v>
      </c>
    </row>
    <row r="94" spans="1:25" x14ac:dyDescent="0.25">
      <c r="A94" s="5" t="s">
        <v>53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>
        <v>167</v>
      </c>
      <c r="M94" s="4">
        <v>14479.009999999998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7">
        <v>167</v>
      </c>
      <c r="Y94" s="4">
        <v>14479.009999999998</v>
      </c>
    </row>
    <row r="95" spans="1:25" x14ac:dyDescent="0.25">
      <c r="A95" s="5" t="s">
        <v>46</v>
      </c>
      <c r="B95" s="4">
        <v>1636</v>
      </c>
      <c r="C95" s="4">
        <v>140141.82</v>
      </c>
      <c r="D95" s="4"/>
      <c r="E95" s="4"/>
      <c r="F95" s="4"/>
      <c r="G95" s="4"/>
      <c r="H95" s="4"/>
      <c r="I95" s="4"/>
      <c r="J95" s="4"/>
      <c r="K95" s="4"/>
      <c r="L95" s="4">
        <v>295</v>
      </c>
      <c r="M95" s="4">
        <v>24842.77</v>
      </c>
      <c r="N95" s="4">
        <v>30</v>
      </c>
      <c r="O95" s="4">
        <v>2524.5000000000005</v>
      </c>
      <c r="P95" s="4"/>
      <c r="Q95" s="4"/>
      <c r="R95" s="4"/>
      <c r="S95" s="4"/>
      <c r="T95" s="4"/>
      <c r="U95" s="4"/>
      <c r="V95" s="4"/>
      <c r="W95" s="4"/>
      <c r="X95" s="4">
        <v>1961</v>
      </c>
      <c r="Y95" s="4">
        <v>167509.09</v>
      </c>
    </row>
    <row r="96" spans="1:25" x14ac:dyDescent="0.25">
      <c r="A96" s="5" t="s">
        <v>49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>
        <v>5</v>
      </c>
      <c r="M96" s="4">
        <v>390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>
        <v>5</v>
      </c>
      <c r="Y96" s="4">
        <v>390</v>
      </c>
    </row>
    <row r="97" spans="1:25" x14ac:dyDescent="0.25">
      <c r="A97" s="5" t="s">
        <v>47</v>
      </c>
      <c r="B97" s="4">
        <v>3</v>
      </c>
      <c r="C97" s="4">
        <v>199.8</v>
      </c>
      <c r="D97" s="4"/>
      <c r="E97" s="4"/>
      <c r="F97" s="4"/>
      <c r="G97" s="4"/>
      <c r="H97" s="4"/>
      <c r="I97" s="4"/>
      <c r="J97" s="4"/>
      <c r="K97" s="4"/>
      <c r="L97" s="4">
        <v>2</v>
      </c>
      <c r="M97" s="4">
        <v>120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>
        <v>5</v>
      </c>
      <c r="Y97" s="4">
        <v>319.8</v>
      </c>
    </row>
    <row r="98" spans="1:25" x14ac:dyDescent="0.25">
      <c r="A98" s="5" t="s">
        <v>44</v>
      </c>
      <c r="B98" s="4">
        <v>1714</v>
      </c>
      <c r="C98" s="4">
        <v>232652.05</v>
      </c>
      <c r="D98" s="4">
        <v>6</v>
      </c>
      <c r="E98" s="4">
        <v>805.68</v>
      </c>
      <c r="F98" s="4">
        <v>6</v>
      </c>
      <c r="G98" s="4">
        <v>805.68</v>
      </c>
      <c r="H98" s="4"/>
      <c r="I98" s="4"/>
      <c r="J98" s="4"/>
      <c r="K98" s="4"/>
      <c r="L98" s="4">
        <v>163</v>
      </c>
      <c r="M98" s="4">
        <v>22286.43</v>
      </c>
      <c r="N98" s="4">
        <v>59</v>
      </c>
      <c r="O98" s="4">
        <v>7922.52</v>
      </c>
      <c r="P98" s="4"/>
      <c r="Q98" s="4"/>
      <c r="R98" s="4"/>
      <c r="S98" s="4"/>
      <c r="T98" s="4"/>
      <c r="U98" s="4"/>
      <c r="V98" s="4"/>
      <c r="W98" s="4"/>
      <c r="X98" s="4">
        <v>1948</v>
      </c>
      <c r="Y98" s="4">
        <v>264472.36</v>
      </c>
    </row>
    <row r="99" spans="1:25" x14ac:dyDescent="0.25">
      <c r="A99" s="5" t="s">
        <v>45</v>
      </c>
      <c r="B99" s="4">
        <v>1253</v>
      </c>
      <c r="C99" s="4">
        <v>98780.760000000009</v>
      </c>
      <c r="D99" s="4">
        <v>5</v>
      </c>
      <c r="E99" s="4">
        <v>390</v>
      </c>
      <c r="F99" s="4">
        <v>7</v>
      </c>
      <c r="G99" s="4">
        <v>546</v>
      </c>
      <c r="H99" s="4"/>
      <c r="I99" s="4"/>
      <c r="J99" s="4"/>
      <c r="K99" s="4"/>
      <c r="L99" s="4">
        <v>128</v>
      </c>
      <c r="M99" s="4">
        <v>10061.219999999999</v>
      </c>
      <c r="N99" s="4">
        <v>54</v>
      </c>
      <c r="O99" s="4">
        <v>4212</v>
      </c>
      <c r="P99" s="4"/>
      <c r="Q99" s="4"/>
      <c r="R99" s="4"/>
      <c r="S99" s="4"/>
      <c r="T99" s="4"/>
      <c r="U99" s="4"/>
      <c r="V99" s="4"/>
      <c r="W99" s="4"/>
      <c r="X99" s="4">
        <v>1447</v>
      </c>
      <c r="Y99" s="4">
        <v>113989.98000000001</v>
      </c>
    </row>
    <row r="100" spans="1:25" x14ac:dyDescent="0.25">
      <c r="A100" s="5" t="s">
        <v>43</v>
      </c>
      <c r="B100" s="4">
        <v>914</v>
      </c>
      <c r="C100" s="4">
        <v>78302.099999999991</v>
      </c>
      <c r="D100" s="4">
        <v>11</v>
      </c>
      <c r="E100" s="4">
        <v>925.65</v>
      </c>
      <c r="F100" s="4"/>
      <c r="G100" s="4"/>
      <c r="H100" s="4">
        <v>31</v>
      </c>
      <c r="I100" s="4">
        <v>2608.65</v>
      </c>
      <c r="J100" s="4">
        <v>422</v>
      </c>
      <c r="K100" s="4">
        <v>36872.520000000004</v>
      </c>
      <c r="L100" s="4">
        <v>701</v>
      </c>
      <c r="M100" s="4">
        <v>59794.77</v>
      </c>
      <c r="N100" s="4">
        <v>463</v>
      </c>
      <c r="O100" s="4">
        <v>39905.97</v>
      </c>
      <c r="P100" s="4"/>
      <c r="Q100" s="4"/>
      <c r="R100" s="4">
        <v>67</v>
      </c>
      <c r="S100" s="4">
        <v>6091.7899999999991</v>
      </c>
      <c r="T100" s="4"/>
      <c r="U100" s="4"/>
      <c r="V100" s="4"/>
      <c r="W100" s="4"/>
      <c r="X100" s="4">
        <v>2609</v>
      </c>
      <c r="Y100" s="4">
        <v>224501.44999999998</v>
      </c>
    </row>
    <row r="101" spans="1:25" x14ac:dyDescent="0.25">
      <c r="A101" s="5" t="s">
        <v>40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>
        <v>63071</v>
      </c>
      <c r="X101" s="4"/>
      <c r="Y101" s="4">
        <v>63071</v>
      </c>
    </row>
    <row r="102" spans="1:25" x14ac:dyDescent="0.25">
      <c r="A102" s="5" t="s">
        <v>37</v>
      </c>
      <c r="B102" s="4">
        <v>275</v>
      </c>
      <c r="C102" s="4">
        <v>42443.5</v>
      </c>
      <c r="D102" s="4">
        <v>21</v>
      </c>
      <c r="E102" s="4">
        <v>3241.14</v>
      </c>
      <c r="F102" s="4"/>
      <c r="G102" s="4"/>
      <c r="H102" s="4">
        <v>97</v>
      </c>
      <c r="I102" s="4">
        <v>14970.98</v>
      </c>
      <c r="J102" s="4">
        <v>17</v>
      </c>
      <c r="K102" s="4">
        <v>2623.7799999999997</v>
      </c>
      <c r="L102" s="4">
        <v>390</v>
      </c>
      <c r="M102" s="4">
        <v>60192.6</v>
      </c>
      <c r="N102" s="4">
        <v>131</v>
      </c>
      <c r="O102" s="4">
        <v>20218.54</v>
      </c>
      <c r="P102" s="4"/>
      <c r="Q102" s="4"/>
      <c r="R102" s="4">
        <v>13</v>
      </c>
      <c r="S102" s="4">
        <v>2006.42</v>
      </c>
      <c r="T102" s="4"/>
      <c r="U102" s="4"/>
      <c r="V102" s="4">
        <v>157</v>
      </c>
      <c r="W102" s="4">
        <v>24231.38</v>
      </c>
      <c r="X102" s="4">
        <v>1101</v>
      </c>
      <c r="Y102" s="4">
        <v>169928.34000000003</v>
      </c>
    </row>
    <row r="103" spans="1:25" x14ac:dyDescent="0.25">
      <c r="A103" s="5" t="s">
        <v>39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>
        <v>44497</v>
      </c>
      <c r="X103" s="4"/>
      <c r="Y103" s="4">
        <v>44497</v>
      </c>
    </row>
    <row r="104" spans="1:25" x14ac:dyDescent="0.25">
      <c r="A104" s="3" t="s">
        <v>13</v>
      </c>
      <c r="B104" s="4">
        <v>29355</v>
      </c>
      <c r="C104" s="4">
        <v>2633101.56</v>
      </c>
      <c r="D104" s="4">
        <v>79222</v>
      </c>
      <c r="E104" s="4">
        <v>6277669.4499999993</v>
      </c>
      <c r="F104" s="4">
        <v>39630</v>
      </c>
      <c r="G104" s="4">
        <v>3523267.0199999991</v>
      </c>
      <c r="H104" s="4">
        <v>15082</v>
      </c>
      <c r="I104" s="4">
        <v>1075900.8099999998</v>
      </c>
      <c r="J104" s="4">
        <v>1499</v>
      </c>
      <c r="K104" s="4">
        <v>115936.36000000002</v>
      </c>
      <c r="L104" s="4">
        <v>13889</v>
      </c>
      <c r="M104" s="4">
        <v>1281951.0900000003</v>
      </c>
      <c r="N104" s="4">
        <v>14398</v>
      </c>
      <c r="O104" s="4">
        <v>1190101.02</v>
      </c>
      <c r="P104" s="4">
        <v>29206</v>
      </c>
      <c r="Q104" s="4">
        <v>2134859.7999999993</v>
      </c>
      <c r="R104" s="4">
        <v>487</v>
      </c>
      <c r="S104" s="4">
        <v>39004.5</v>
      </c>
      <c r="T104" s="4">
        <v>2180</v>
      </c>
      <c r="U104" s="4">
        <v>182206.06000000003</v>
      </c>
      <c r="V104" s="4">
        <v>-683</v>
      </c>
      <c r="W104" s="4">
        <v>1574608.4</v>
      </c>
      <c r="X104" s="4">
        <v>224265</v>
      </c>
      <c r="Y104" s="4">
        <v>20028606.070000004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76"/>
  <sheetViews>
    <sheetView tabSelected="1" workbookViewId="0">
      <selection activeCell="G90" sqref="G90"/>
    </sheetView>
  </sheetViews>
  <sheetFormatPr baseColWidth="10" defaultRowHeight="15" x14ac:dyDescent="0.25"/>
  <cols>
    <col min="3" max="3" width="39.140625" bestFit="1" customWidth="1"/>
    <col min="4" max="7" width="13.140625" bestFit="1" customWidth="1"/>
    <col min="9" max="11" width="13.140625" bestFit="1" customWidth="1"/>
    <col min="14" max="14" width="14.140625" bestFit="1" customWidth="1"/>
  </cols>
  <sheetData>
    <row r="2" spans="3:14" s="9" customFormat="1" ht="20.25" x14ac:dyDescent="0.25">
      <c r="C2" s="37" t="s">
        <v>108</v>
      </c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3:14" s="9" customFormat="1" ht="15" customHeight="1" x14ac:dyDescent="0.25">
      <c r="C3" s="40" t="s">
        <v>105</v>
      </c>
      <c r="D3" s="41">
        <v>44562</v>
      </c>
      <c r="E3" s="41"/>
      <c r="F3" s="40" t="s">
        <v>106</v>
      </c>
      <c r="G3" s="40"/>
      <c r="H3" s="41">
        <v>44896</v>
      </c>
      <c r="I3" s="41"/>
    </row>
    <row r="4" spans="3:14" s="9" customFormat="1" ht="15" customHeight="1" x14ac:dyDescent="0.25">
      <c r="C4" s="40"/>
      <c r="D4" s="41"/>
      <c r="E4" s="41"/>
      <c r="F4" s="40"/>
      <c r="G4" s="40"/>
      <c r="H4" s="41"/>
      <c r="I4" s="41"/>
    </row>
    <row r="5" spans="3:14" x14ac:dyDescent="0.25">
      <c r="C5" s="34" t="s">
        <v>107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</row>
    <row r="6" spans="3:14" x14ac:dyDescent="0.25">
      <c r="C6" s="24" t="s">
        <v>92</v>
      </c>
      <c r="D6" s="24" t="s">
        <v>93</v>
      </c>
      <c r="E6" s="24" t="s">
        <v>94</v>
      </c>
      <c r="F6" s="24" t="s">
        <v>95</v>
      </c>
      <c r="G6" s="24" t="s">
        <v>96</v>
      </c>
      <c r="H6" s="24" t="s">
        <v>97</v>
      </c>
      <c r="I6" s="24" t="s">
        <v>98</v>
      </c>
      <c r="J6" s="24" t="s">
        <v>99</v>
      </c>
      <c r="K6" s="24" t="s">
        <v>100</v>
      </c>
      <c r="L6" s="24" t="s">
        <v>101</v>
      </c>
      <c r="M6" s="24" t="s">
        <v>102</v>
      </c>
      <c r="N6" s="24" t="s">
        <v>103</v>
      </c>
    </row>
    <row r="7" spans="3:14" x14ac:dyDescent="0.25">
      <c r="C7" s="22" t="s">
        <v>14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3:14" x14ac:dyDescent="0.25">
      <c r="C8" s="12" t="s">
        <v>74</v>
      </c>
      <c r="D8" s="12">
        <v>565</v>
      </c>
      <c r="E8" s="12">
        <v>2508</v>
      </c>
      <c r="F8" s="12">
        <v>71</v>
      </c>
      <c r="G8" s="12">
        <v>142</v>
      </c>
      <c r="H8" s="12">
        <v>16</v>
      </c>
      <c r="I8" s="12">
        <v>831</v>
      </c>
      <c r="J8" s="12">
        <v>209</v>
      </c>
      <c r="K8" s="12">
        <v>436</v>
      </c>
      <c r="L8" s="12">
        <v>26</v>
      </c>
      <c r="M8" s="12"/>
      <c r="N8" s="16">
        <v>4804</v>
      </c>
    </row>
    <row r="9" spans="3:14" x14ac:dyDescent="0.25">
      <c r="C9" s="14" t="s">
        <v>89</v>
      </c>
      <c r="D9" s="14">
        <v>58714.240000000005</v>
      </c>
      <c r="E9" s="14">
        <v>191480.52000000002</v>
      </c>
      <c r="F9" s="14">
        <v>7026.8600000000006</v>
      </c>
      <c r="G9" s="14">
        <v>5956.3199999999979</v>
      </c>
      <c r="H9" s="14">
        <v>2469.44</v>
      </c>
      <c r="I9" s="14">
        <v>57305.240000000005</v>
      </c>
      <c r="J9" s="14">
        <v>18932.080000000002</v>
      </c>
      <c r="K9" s="14">
        <v>33822.730000000003</v>
      </c>
      <c r="L9" s="14">
        <v>4012.84</v>
      </c>
      <c r="M9" s="14"/>
      <c r="N9" s="17">
        <f>D9+E9+F9+G9+H9+I9+J9+K9+L9</f>
        <v>379720.27</v>
      </c>
    </row>
    <row r="10" spans="3:14" s="9" customFormat="1" x14ac:dyDescent="0.25">
      <c r="C10" s="29" t="s">
        <v>111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32">
        <v>15118</v>
      </c>
    </row>
    <row r="11" spans="3:14" s="9" customFormat="1" x14ac:dyDescent="0.25">
      <c r="C11" s="30" t="s">
        <v>112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7">
        <f>N9+N10</f>
        <v>394838.27</v>
      </c>
    </row>
    <row r="12" spans="3:14" x14ac:dyDescent="0.25">
      <c r="C12" s="22" t="s">
        <v>18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3:14" x14ac:dyDescent="0.25">
      <c r="C13" s="12" t="s">
        <v>74</v>
      </c>
      <c r="D13" s="12">
        <v>307</v>
      </c>
      <c r="E13" s="12"/>
      <c r="F13" s="12"/>
      <c r="G13" s="12">
        <v>5487</v>
      </c>
      <c r="H13" s="12">
        <v>244</v>
      </c>
      <c r="I13" s="12">
        <v>92</v>
      </c>
      <c r="J13" s="12">
        <v>365</v>
      </c>
      <c r="K13" s="12"/>
      <c r="L13" s="12">
        <v>1</v>
      </c>
      <c r="M13" s="12"/>
      <c r="N13" s="16">
        <v>6496</v>
      </c>
    </row>
    <row r="14" spans="3:14" x14ac:dyDescent="0.25">
      <c r="C14" s="14" t="s">
        <v>89</v>
      </c>
      <c r="D14" s="14">
        <v>27237.850000000006</v>
      </c>
      <c r="E14" s="14"/>
      <c r="F14" s="14"/>
      <c r="G14" s="14">
        <v>476805.95999999985</v>
      </c>
      <c r="H14" s="14">
        <v>21304.690000000002</v>
      </c>
      <c r="I14" s="14">
        <v>8158.5</v>
      </c>
      <c r="J14" s="14">
        <v>31770.940000000002</v>
      </c>
      <c r="K14" s="14"/>
      <c r="L14" s="14">
        <v>84.15</v>
      </c>
      <c r="M14" s="14"/>
      <c r="N14" s="17">
        <f>D14+E14+F14+G14+H14+I14+J14+K14+L14</f>
        <v>565362.08999999973</v>
      </c>
    </row>
    <row r="15" spans="3:14" s="9" customFormat="1" x14ac:dyDescent="0.25">
      <c r="C15" s="29" t="s">
        <v>111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32">
        <v>56134</v>
      </c>
    </row>
    <row r="16" spans="3:14" s="9" customFormat="1" x14ac:dyDescent="0.25">
      <c r="C16" s="30" t="s">
        <v>112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7">
        <f>N14+N15</f>
        <v>621496.08999999973</v>
      </c>
    </row>
    <row r="17" spans="3:14" x14ac:dyDescent="0.25">
      <c r="C17" s="22" t="s">
        <v>19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3:14" x14ac:dyDescent="0.25">
      <c r="C18" s="12" t="s">
        <v>74</v>
      </c>
      <c r="D18" s="12">
        <v>5004</v>
      </c>
      <c r="E18" s="12"/>
      <c r="F18" s="12"/>
      <c r="G18" s="12"/>
      <c r="H18" s="12"/>
      <c r="I18" s="12"/>
      <c r="J18" s="12">
        <v>38</v>
      </c>
      <c r="K18" s="12"/>
      <c r="L18" s="12"/>
      <c r="M18" s="12"/>
      <c r="N18" s="16">
        <v>5042</v>
      </c>
    </row>
    <row r="19" spans="3:14" x14ac:dyDescent="0.25">
      <c r="C19" s="14" t="s">
        <v>89</v>
      </c>
      <c r="D19" s="14">
        <v>492292.6</v>
      </c>
      <c r="E19" s="14"/>
      <c r="F19" s="14"/>
      <c r="G19" s="14"/>
      <c r="H19" s="14"/>
      <c r="I19" s="14"/>
      <c r="J19" s="14">
        <v>3197.7</v>
      </c>
      <c r="K19" s="14"/>
      <c r="L19" s="14"/>
      <c r="M19" s="14"/>
      <c r="N19" s="17">
        <f>D19+E19+F19+G19+H19+I19+J19+K19+L19</f>
        <v>495490.3</v>
      </c>
    </row>
    <row r="20" spans="3:14" s="9" customFormat="1" x14ac:dyDescent="0.25">
      <c r="C20" s="29" t="s">
        <v>111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>
        <v>56457</v>
      </c>
    </row>
    <row r="21" spans="3:14" s="9" customFormat="1" x14ac:dyDescent="0.25">
      <c r="C21" s="30" t="s">
        <v>112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7">
        <f>N19+N20</f>
        <v>551947.30000000005</v>
      </c>
    </row>
    <row r="22" spans="3:14" x14ac:dyDescent="0.25">
      <c r="C22" s="22" t="s">
        <v>20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3:14" x14ac:dyDescent="0.25">
      <c r="C23" s="12" t="s">
        <v>74</v>
      </c>
      <c r="D23" s="12">
        <v>659</v>
      </c>
      <c r="E23" s="12"/>
      <c r="F23" s="12"/>
      <c r="G23" s="12">
        <v>9325</v>
      </c>
      <c r="H23" s="12">
        <v>604</v>
      </c>
      <c r="I23" s="12">
        <v>394</v>
      </c>
      <c r="J23" s="12">
        <v>841</v>
      </c>
      <c r="K23" s="12"/>
      <c r="L23" s="12">
        <v>196</v>
      </c>
      <c r="M23" s="12"/>
      <c r="N23" s="16">
        <v>12019</v>
      </c>
    </row>
    <row r="24" spans="3:14" x14ac:dyDescent="0.25">
      <c r="C24" s="14" t="s">
        <v>89</v>
      </c>
      <c r="D24" s="14">
        <v>40535.469999999994</v>
      </c>
      <c r="E24" s="14"/>
      <c r="F24" s="14"/>
      <c r="G24" s="14">
        <v>575558.9</v>
      </c>
      <c r="H24" s="14">
        <v>36495.22</v>
      </c>
      <c r="I24" s="14">
        <v>24697.770000000004</v>
      </c>
      <c r="J24" s="14">
        <v>51785.259999999995</v>
      </c>
      <c r="K24" s="14"/>
      <c r="L24" s="14">
        <v>11734.519999999999</v>
      </c>
      <c r="M24" s="14"/>
      <c r="N24" s="17">
        <f>D24+E24+F24+G24+H24+I24+J24+K24+L24</f>
        <v>740807.14</v>
      </c>
    </row>
    <row r="25" spans="3:14" s="9" customFormat="1" x14ac:dyDescent="0.25">
      <c r="C25" s="29" t="s">
        <v>111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>
        <v>47117</v>
      </c>
    </row>
    <row r="26" spans="3:14" s="9" customFormat="1" x14ac:dyDescent="0.25">
      <c r="C26" s="30" t="s">
        <v>112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7">
        <f>N24+N25</f>
        <v>787924.14</v>
      </c>
    </row>
    <row r="27" spans="3:14" x14ac:dyDescent="0.25">
      <c r="C27" s="22" t="s">
        <v>21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3:14" x14ac:dyDescent="0.25">
      <c r="C28" s="12" t="s">
        <v>74</v>
      </c>
      <c r="D28" s="12">
        <v>2735</v>
      </c>
      <c r="E28" s="12">
        <v>38583</v>
      </c>
      <c r="F28" s="12"/>
      <c r="G28" s="12"/>
      <c r="H28" s="12">
        <v>12</v>
      </c>
      <c r="I28" s="12">
        <v>1827</v>
      </c>
      <c r="J28" s="12">
        <v>4513</v>
      </c>
      <c r="K28" s="12">
        <v>3626</v>
      </c>
      <c r="L28" s="12">
        <v>95</v>
      </c>
      <c r="M28" s="12"/>
      <c r="N28" s="16">
        <v>51391</v>
      </c>
    </row>
    <row r="29" spans="3:14" x14ac:dyDescent="0.25">
      <c r="C29" s="14" t="s">
        <v>89</v>
      </c>
      <c r="D29" s="14">
        <v>230958.37</v>
      </c>
      <c r="E29" s="14">
        <v>3285078.5299999993</v>
      </c>
      <c r="F29" s="14"/>
      <c r="G29" s="14"/>
      <c r="H29" s="14">
        <v>1009.8</v>
      </c>
      <c r="I29" s="14">
        <v>156129.87</v>
      </c>
      <c r="J29" s="14">
        <v>388545.61</v>
      </c>
      <c r="K29" s="14">
        <v>309271.89999999997</v>
      </c>
      <c r="L29" s="14">
        <v>7994.25</v>
      </c>
      <c r="M29" s="14"/>
      <c r="N29" s="17">
        <f>D29+E29+F29+G29+H29+I29+J29+K29+L29</f>
        <v>4378988.3299999991</v>
      </c>
    </row>
    <row r="30" spans="3:14" s="9" customFormat="1" x14ac:dyDescent="0.25">
      <c r="C30" s="29" t="s">
        <v>111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>
        <v>334368.05</v>
      </c>
    </row>
    <row r="31" spans="3:14" s="9" customFormat="1" x14ac:dyDescent="0.25">
      <c r="C31" s="30" t="s">
        <v>112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7">
        <f>N29+N30</f>
        <v>4713356.379999999</v>
      </c>
    </row>
    <row r="32" spans="3:14" x14ac:dyDescent="0.25">
      <c r="C32" s="22" t="s">
        <v>22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3:15" x14ac:dyDescent="0.25">
      <c r="C33" s="12" t="s">
        <v>74</v>
      </c>
      <c r="D33" s="12">
        <v>981</v>
      </c>
      <c r="E33" s="12">
        <v>362</v>
      </c>
      <c r="F33" s="12">
        <v>37305</v>
      </c>
      <c r="G33" s="12"/>
      <c r="H33" s="12">
        <v>161</v>
      </c>
      <c r="I33" s="12">
        <v>70</v>
      </c>
      <c r="J33" s="12">
        <v>1193</v>
      </c>
      <c r="K33" s="12">
        <v>99</v>
      </c>
      <c r="L33" s="12"/>
      <c r="M33" s="12"/>
      <c r="N33" s="16">
        <v>40171</v>
      </c>
    </row>
    <row r="34" spans="3:15" x14ac:dyDescent="0.25">
      <c r="C34" s="14" t="s">
        <v>89</v>
      </c>
      <c r="D34" s="14">
        <v>92690.12000000001</v>
      </c>
      <c r="E34" s="14">
        <v>31904.300000000003</v>
      </c>
      <c r="F34" s="14">
        <v>3328111.29</v>
      </c>
      <c r="G34" s="14"/>
      <c r="H34" s="14">
        <v>13548.149999999998</v>
      </c>
      <c r="I34" s="14">
        <v>8066.39</v>
      </c>
      <c r="J34" s="14">
        <v>105501.23000000001</v>
      </c>
      <c r="K34" s="14">
        <v>8330.85</v>
      </c>
      <c r="L34" s="14"/>
      <c r="M34" s="14"/>
      <c r="N34" s="17">
        <f>D34+E34+F34+G34+H34+I34+J34+K34+L34</f>
        <v>3588152.33</v>
      </c>
    </row>
    <row r="35" spans="3:15" s="9" customFormat="1" x14ac:dyDescent="0.25">
      <c r="C35" s="29" t="s">
        <v>111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>
        <v>257261</v>
      </c>
    </row>
    <row r="36" spans="3:15" s="9" customFormat="1" x14ac:dyDescent="0.25">
      <c r="C36" s="30" t="s">
        <v>112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7">
        <f>N34+N35</f>
        <v>3845413.33</v>
      </c>
    </row>
    <row r="37" spans="3:15" x14ac:dyDescent="0.25">
      <c r="C37" s="22" t="s">
        <v>23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3:15" x14ac:dyDescent="0.25">
      <c r="C38" s="12" t="s">
        <v>74</v>
      </c>
      <c r="D38" s="12"/>
      <c r="E38" s="12">
        <v>18</v>
      </c>
      <c r="F38" s="12"/>
      <c r="G38" s="12"/>
      <c r="H38" s="12"/>
      <c r="I38" s="12"/>
      <c r="J38" s="12">
        <v>4</v>
      </c>
      <c r="K38" s="12"/>
      <c r="L38" s="12"/>
      <c r="M38" s="12"/>
      <c r="N38" s="16">
        <v>22</v>
      </c>
    </row>
    <row r="39" spans="3:15" x14ac:dyDescent="0.25">
      <c r="C39" s="14" t="s">
        <v>89</v>
      </c>
      <c r="D39" s="14"/>
      <c r="E39" s="14">
        <v>2772</v>
      </c>
      <c r="F39" s="14"/>
      <c r="G39" s="14"/>
      <c r="H39" s="14"/>
      <c r="I39" s="14"/>
      <c r="J39" s="14">
        <v>537.12</v>
      </c>
      <c r="K39" s="14"/>
      <c r="L39" s="14"/>
      <c r="M39" s="14"/>
      <c r="N39" s="17">
        <f>D39+E39+F39+G39+H39+I39+J39+K39+L39</f>
        <v>3309.12</v>
      </c>
    </row>
    <row r="40" spans="3:15" s="9" customFormat="1" x14ac:dyDescent="0.25">
      <c r="C40" s="29" t="s">
        <v>111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>
        <v>8140</v>
      </c>
      <c r="O40" s="33" t="s">
        <v>114</v>
      </c>
    </row>
    <row r="41" spans="3:15" s="9" customFormat="1" x14ac:dyDescent="0.25">
      <c r="C41" s="30" t="s">
        <v>112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7">
        <f>N39+N40</f>
        <v>11449.119999999999</v>
      </c>
    </row>
    <row r="42" spans="3:15" x14ac:dyDescent="0.25">
      <c r="C42" s="22" t="s">
        <v>24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3:15" x14ac:dyDescent="0.25">
      <c r="C43" s="12" t="s">
        <v>74</v>
      </c>
      <c r="D43" s="12">
        <v>5520</v>
      </c>
      <c r="E43" s="12">
        <v>4523</v>
      </c>
      <c r="F43" s="12">
        <v>1888</v>
      </c>
      <c r="G43" s="12"/>
      <c r="H43" s="12"/>
      <c r="I43" s="12">
        <v>3368</v>
      </c>
      <c r="J43" s="12">
        <v>1080</v>
      </c>
      <c r="K43" s="12"/>
      <c r="L43" s="12"/>
      <c r="M43" s="12">
        <v>2180</v>
      </c>
      <c r="N43" s="16">
        <v>18559</v>
      </c>
    </row>
    <row r="44" spans="3:15" x14ac:dyDescent="0.25">
      <c r="C44" s="14" t="s">
        <v>89</v>
      </c>
      <c r="D44" s="14">
        <v>469945.27999999997</v>
      </c>
      <c r="E44" s="14">
        <v>380853.57</v>
      </c>
      <c r="F44" s="14">
        <v>161554.51999999999</v>
      </c>
      <c r="G44" s="14"/>
      <c r="H44" s="14"/>
      <c r="I44" s="14">
        <v>282440.89</v>
      </c>
      <c r="J44" s="14">
        <v>90541.880000000019</v>
      </c>
      <c r="K44" s="14"/>
      <c r="L44" s="14"/>
      <c r="M44" s="14">
        <v>182206.06000000003</v>
      </c>
      <c r="N44" s="17">
        <f>D44+E44+F44+G44+H44+I44+J44+K44+L44+M44</f>
        <v>1567542.2000000002</v>
      </c>
    </row>
    <row r="45" spans="3:15" s="9" customFormat="1" x14ac:dyDescent="0.25">
      <c r="C45" s="29" t="s">
        <v>111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>
        <v>152990</v>
      </c>
    </row>
    <row r="46" spans="3:15" s="9" customFormat="1" x14ac:dyDescent="0.25">
      <c r="C46" s="30" t="s">
        <v>112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7">
        <f>N44+N45</f>
        <v>1720532.2000000002</v>
      </c>
    </row>
    <row r="47" spans="3:15" x14ac:dyDescent="0.25">
      <c r="C47" s="22" t="s">
        <v>25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3:15" x14ac:dyDescent="0.25">
      <c r="C48" s="12" t="s">
        <v>74</v>
      </c>
      <c r="D48" s="12">
        <v>2122</v>
      </c>
      <c r="E48" s="12">
        <v>11</v>
      </c>
      <c r="F48" s="12"/>
      <c r="G48" s="12"/>
      <c r="H48" s="12"/>
      <c r="I48" s="12">
        <v>183</v>
      </c>
      <c r="J48" s="12">
        <v>1532</v>
      </c>
      <c r="K48" s="12"/>
      <c r="L48" s="12">
        <v>6</v>
      </c>
      <c r="M48" s="12"/>
      <c r="N48" s="16">
        <v>3854</v>
      </c>
    </row>
    <row r="49" spans="3:14" x14ac:dyDescent="0.25">
      <c r="C49" s="14" t="s">
        <v>89</v>
      </c>
      <c r="D49" s="14">
        <v>225022.07000000004</v>
      </c>
      <c r="E49" s="14">
        <v>1195.6799999999998</v>
      </c>
      <c r="F49" s="14"/>
      <c r="G49" s="14"/>
      <c r="H49" s="14"/>
      <c r="I49" s="14">
        <v>15719.84</v>
      </c>
      <c r="J49" s="14">
        <v>146279.33999999997</v>
      </c>
      <c r="K49" s="14"/>
      <c r="L49" s="14">
        <v>805.68</v>
      </c>
      <c r="M49" s="14"/>
      <c r="N49" s="17">
        <f>D49+E49+F49+G49+H49+I49+J49+K49+L49</f>
        <v>389022.61</v>
      </c>
    </row>
    <row r="50" spans="3:14" s="9" customFormat="1" x14ac:dyDescent="0.25">
      <c r="C50" s="29" t="s">
        <v>111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>
        <v>37636</v>
      </c>
    </row>
    <row r="51" spans="3:14" s="9" customFormat="1" x14ac:dyDescent="0.25">
      <c r="C51" s="30" t="s">
        <v>112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7">
        <f>N49+N50</f>
        <v>426658.61</v>
      </c>
    </row>
    <row r="52" spans="3:14" x14ac:dyDescent="0.25">
      <c r="C52" s="22" t="s">
        <v>26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3:14" x14ac:dyDescent="0.25">
      <c r="C53" s="12" t="s">
        <v>74</v>
      </c>
      <c r="D53" s="12">
        <v>2680</v>
      </c>
      <c r="E53" s="12">
        <v>4688</v>
      </c>
      <c r="F53" s="12"/>
      <c r="G53" s="12"/>
      <c r="H53" s="12">
        <v>15</v>
      </c>
      <c r="I53" s="12">
        <v>881</v>
      </c>
      <c r="J53" s="12">
        <v>479</v>
      </c>
      <c r="K53" s="12">
        <v>22491</v>
      </c>
      <c r="L53" s="12">
        <v>83</v>
      </c>
      <c r="M53" s="12"/>
      <c r="N53" s="16">
        <v>31317</v>
      </c>
    </row>
    <row r="54" spans="3:14" x14ac:dyDescent="0.25">
      <c r="C54" s="14" t="s">
        <v>89</v>
      </c>
      <c r="D54" s="14">
        <v>192676.09</v>
      </c>
      <c r="E54" s="14">
        <v>336649.61000000004</v>
      </c>
      <c r="F54" s="14"/>
      <c r="G54" s="14"/>
      <c r="H54" s="14">
        <v>1051.8</v>
      </c>
      <c r="I54" s="14">
        <v>62595.200000000012</v>
      </c>
      <c r="J54" s="14">
        <v>34998.410000000003</v>
      </c>
      <c r="K54" s="14">
        <v>1601849.7999999996</v>
      </c>
      <c r="L54" s="14">
        <v>6274.85</v>
      </c>
      <c r="M54" s="14"/>
      <c r="N54" s="17">
        <f>D54+E54+F54+G54+H54+I54+J54+K54+L54</f>
        <v>2236095.7599999998</v>
      </c>
    </row>
    <row r="55" spans="3:14" s="9" customFormat="1" x14ac:dyDescent="0.25">
      <c r="C55" s="29" t="s">
        <v>111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>
        <v>221803.91</v>
      </c>
    </row>
    <row r="56" spans="3:14" s="9" customFormat="1" x14ac:dyDescent="0.25">
      <c r="C56" s="30" t="s">
        <v>112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7">
        <f>N54+N55</f>
        <v>2457899.67</v>
      </c>
    </row>
    <row r="57" spans="3:14" x14ac:dyDescent="0.25">
      <c r="C57" s="22" t="s">
        <v>29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3:14" x14ac:dyDescent="0.25">
      <c r="C58" s="12" t="s">
        <v>74</v>
      </c>
      <c r="D58" s="12">
        <v>52</v>
      </c>
      <c r="E58" s="12">
        <v>2056</v>
      </c>
      <c r="F58" s="12"/>
      <c r="G58" s="12"/>
      <c r="H58" s="12"/>
      <c r="I58" s="12"/>
      <c r="J58" s="12">
        <v>74</v>
      </c>
      <c r="K58" s="12">
        <v>170</v>
      </c>
      <c r="L58" s="12"/>
      <c r="M58" s="12"/>
      <c r="N58" s="16">
        <v>2352</v>
      </c>
    </row>
    <row r="59" spans="3:14" x14ac:dyDescent="0.25">
      <c r="C59" s="14" t="s">
        <v>89</v>
      </c>
      <c r="D59" s="14">
        <v>1472.52</v>
      </c>
      <c r="E59" s="14">
        <v>144166.72000000003</v>
      </c>
      <c r="F59" s="14"/>
      <c r="G59" s="14"/>
      <c r="H59" s="14"/>
      <c r="I59" s="14"/>
      <c r="J59" s="14">
        <v>5188.88</v>
      </c>
      <c r="K59" s="14">
        <v>11920.4</v>
      </c>
      <c r="L59" s="14"/>
      <c r="M59" s="14"/>
      <c r="N59" s="17">
        <f>D59+E59+F59+G59+H59+I59+J59+K59+L59</f>
        <v>162748.52000000002</v>
      </c>
    </row>
    <row r="60" spans="3:14" s="9" customFormat="1" x14ac:dyDescent="0.25">
      <c r="C60" s="29" t="s">
        <v>111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>
        <v>31646</v>
      </c>
    </row>
    <row r="61" spans="3:14" s="9" customFormat="1" x14ac:dyDescent="0.25">
      <c r="C61" s="30" t="s">
        <v>112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7">
        <f>N59+N60</f>
        <v>194394.52000000002</v>
      </c>
    </row>
    <row r="62" spans="3:14" x14ac:dyDescent="0.25">
      <c r="C62" s="22" t="s">
        <v>30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3:14" x14ac:dyDescent="0.25">
      <c r="C63" s="12" t="s">
        <v>74</v>
      </c>
      <c r="D63" s="12">
        <v>2935</v>
      </c>
      <c r="E63" s="12">
        <v>26513</v>
      </c>
      <c r="F63" s="12">
        <v>353</v>
      </c>
      <c r="G63" s="12"/>
      <c r="H63" s="12">
        <v>8</v>
      </c>
      <c r="I63" s="12">
        <v>1752</v>
      </c>
      <c r="J63" s="12">
        <v>3333</v>
      </c>
      <c r="K63" s="12">
        <v>1461</v>
      </c>
      <c r="L63" s="12"/>
      <c r="M63" s="12"/>
      <c r="N63" s="16">
        <v>36355</v>
      </c>
    </row>
    <row r="64" spans="3:14" x14ac:dyDescent="0.25">
      <c r="C64" s="14" t="s">
        <v>89</v>
      </c>
      <c r="D64" s="14">
        <v>209036.92</v>
      </c>
      <c r="E64" s="14">
        <v>1907758.77</v>
      </c>
      <c r="F64" s="14">
        <v>25222.67</v>
      </c>
      <c r="G64" s="14"/>
      <c r="H64" s="14">
        <v>560.96</v>
      </c>
      <c r="I64" s="14">
        <v>124615.83</v>
      </c>
      <c r="J64" s="14">
        <v>238039.04000000004</v>
      </c>
      <c r="K64" s="14">
        <v>104943.35999999999</v>
      </c>
      <c r="L64" s="14"/>
      <c r="M64" s="14"/>
      <c r="N64" s="17">
        <f>D64+E64+F64+G64+H64+I64+J64+K64+L64</f>
        <v>2610177.5499999998</v>
      </c>
    </row>
    <row r="65" spans="3:14" s="9" customFormat="1" x14ac:dyDescent="0.25">
      <c r="C65" s="29" t="s">
        <v>111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>
        <v>279306.09999999998</v>
      </c>
    </row>
    <row r="66" spans="3:14" s="9" customFormat="1" x14ac:dyDescent="0.25">
      <c r="C66" s="30" t="s">
        <v>112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7">
        <f>N64+N65</f>
        <v>2889483.65</v>
      </c>
    </row>
    <row r="67" spans="3:14" x14ac:dyDescent="0.25">
      <c r="C67" s="22" t="s">
        <v>31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3:14" x14ac:dyDescent="0.25">
      <c r="C68" s="12" t="s">
        <v>74</v>
      </c>
      <c r="D68" s="12">
        <v>5795</v>
      </c>
      <c r="E68" s="12">
        <v>43</v>
      </c>
      <c r="F68" s="12">
        <v>13</v>
      </c>
      <c r="G68" s="12">
        <v>128</v>
      </c>
      <c r="H68" s="12">
        <v>439</v>
      </c>
      <c r="I68" s="12">
        <v>4648</v>
      </c>
      <c r="J68" s="12">
        <v>737</v>
      </c>
      <c r="K68" s="12"/>
      <c r="L68" s="12">
        <v>80</v>
      </c>
      <c r="M68" s="12"/>
      <c r="N68" s="16">
        <v>11883</v>
      </c>
    </row>
    <row r="69" spans="3:14" x14ac:dyDescent="0.25">
      <c r="C69" s="14" t="s">
        <v>89</v>
      </c>
      <c r="D69" s="14">
        <v>592520.02999999991</v>
      </c>
      <c r="E69" s="14">
        <v>5362.4699999999993</v>
      </c>
      <c r="F69" s="14">
        <v>1351.6799999999998</v>
      </c>
      <c r="G69" s="14">
        <v>17579.63</v>
      </c>
      <c r="H69" s="14">
        <v>39496.300000000003</v>
      </c>
      <c r="I69" s="14">
        <v>566452.93999999994</v>
      </c>
      <c r="J69" s="14">
        <v>74783.53</v>
      </c>
      <c r="K69" s="14"/>
      <c r="L69" s="14">
        <v>8098.2099999999982</v>
      </c>
      <c r="M69" s="14"/>
      <c r="N69" s="17">
        <f>D69+E69+F69+G69+H69+I69+J69+K69+L69</f>
        <v>1305644.7899999998</v>
      </c>
    </row>
    <row r="70" spans="3:14" s="9" customFormat="1" x14ac:dyDescent="0.25">
      <c r="C70" s="29" t="s">
        <v>111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32">
        <v>107568</v>
      </c>
    </row>
    <row r="71" spans="3:14" s="9" customFormat="1" x14ac:dyDescent="0.25">
      <c r="C71" s="30" t="s">
        <v>112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7">
        <f>N69+N70</f>
        <v>1413212.7899999998</v>
      </c>
    </row>
    <row r="72" spans="3:14" x14ac:dyDescent="0.25">
      <c r="C72" s="18" t="s">
        <v>88</v>
      </c>
      <c r="D72" s="19">
        <v>29355</v>
      </c>
      <c r="E72" s="19">
        <v>79305</v>
      </c>
      <c r="F72" s="19">
        <v>39630</v>
      </c>
      <c r="G72" s="19">
        <v>15082</v>
      </c>
      <c r="H72" s="19">
        <v>1499</v>
      </c>
      <c r="I72" s="19">
        <v>14046</v>
      </c>
      <c r="J72" s="19">
        <v>14398</v>
      </c>
      <c r="K72" s="19">
        <v>28283</v>
      </c>
      <c r="L72" s="19">
        <v>487</v>
      </c>
      <c r="M72" s="19">
        <v>2180</v>
      </c>
      <c r="N72" s="19">
        <v>224265</v>
      </c>
    </row>
    <row r="73" spans="3:14" x14ac:dyDescent="0.25">
      <c r="C73" s="18" t="s">
        <v>90</v>
      </c>
      <c r="D73" s="20">
        <v>2633101.56</v>
      </c>
      <c r="E73" s="20">
        <v>6287222.169999999</v>
      </c>
      <c r="F73" s="20">
        <v>3523267.02</v>
      </c>
      <c r="G73" s="20">
        <v>1075900.8099999998</v>
      </c>
      <c r="H73" s="20">
        <v>115936.36000000002</v>
      </c>
      <c r="I73" s="20">
        <v>1306182.4699999997</v>
      </c>
      <c r="J73" s="20">
        <v>1190101.02</v>
      </c>
      <c r="K73" s="20">
        <v>2070139.0399999996</v>
      </c>
      <c r="L73" s="20">
        <v>39004.5</v>
      </c>
      <c r="M73" s="20">
        <v>182206.06000000003</v>
      </c>
      <c r="N73" s="20">
        <f>D73+E73+F73+G73+H73+I73+J73+K73+L73+M73</f>
        <v>18423061.009999994</v>
      </c>
    </row>
    <row r="74" spans="3:14" s="9" customFormat="1" x14ac:dyDescent="0.25">
      <c r="C74" s="29" t="s">
        <v>111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>
        <v>1605545.06</v>
      </c>
    </row>
    <row r="75" spans="3:14" s="9" customFormat="1" x14ac:dyDescent="0.25">
      <c r="C75" s="31" t="s">
        <v>113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>
        <f>N73+N74</f>
        <v>20028606.069999993</v>
      </c>
    </row>
    <row r="76" spans="3:14" x14ac:dyDescent="0.25">
      <c r="C76" s="25" t="s">
        <v>104</v>
      </c>
    </row>
  </sheetData>
  <mergeCells count="6">
    <mergeCell ref="C5:N5"/>
    <mergeCell ref="C2:M2"/>
    <mergeCell ref="C3:C4"/>
    <mergeCell ref="D3:E4"/>
    <mergeCell ref="F3:G4"/>
    <mergeCell ref="H3:I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Q303"/>
  <sheetViews>
    <sheetView topLeftCell="A292" workbookViewId="0">
      <selection activeCell="P177" sqref="P177"/>
    </sheetView>
  </sheetViews>
  <sheetFormatPr baseColWidth="10" defaultRowHeight="15" x14ac:dyDescent="0.25"/>
  <cols>
    <col min="4" max="4" width="61.85546875" bestFit="1" customWidth="1"/>
    <col min="5" max="8" width="13.140625" bestFit="1" customWidth="1"/>
    <col min="9" max="9" width="11.5703125" bestFit="1" customWidth="1"/>
    <col min="10" max="11" width="13.140625" bestFit="1" customWidth="1"/>
    <col min="12" max="12" width="13.140625" customWidth="1"/>
    <col min="15" max="15" width="13.5703125" customWidth="1"/>
    <col min="16" max="16" width="14.42578125" customWidth="1"/>
  </cols>
  <sheetData>
    <row r="3" spans="4:17" x14ac:dyDescent="0.25">
      <c r="D3" s="42" t="s">
        <v>110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4"/>
    </row>
    <row r="4" spans="4:17" x14ac:dyDescent="0.25">
      <c r="D4" s="40" t="s">
        <v>105</v>
      </c>
      <c r="E4" s="41">
        <v>44562</v>
      </c>
      <c r="F4" s="41"/>
      <c r="G4" s="40" t="s">
        <v>106</v>
      </c>
      <c r="H4" s="40"/>
      <c r="I4" s="41">
        <v>44896</v>
      </c>
      <c r="J4" s="41"/>
    </row>
    <row r="5" spans="4:17" x14ac:dyDescent="0.25">
      <c r="D5" s="40"/>
      <c r="E5" s="41"/>
      <c r="F5" s="41"/>
      <c r="G5" s="40"/>
      <c r="H5" s="40"/>
      <c r="I5" s="41"/>
      <c r="J5" s="41"/>
    </row>
    <row r="6" spans="4:17" ht="22.5" x14ac:dyDescent="0.25">
      <c r="D6" s="24" t="s">
        <v>109</v>
      </c>
      <c r="E6" s="24" t="s">
        <v>93</v>
      </c>
      <c r="F6" s="24" t="s">
        <v>94</v>
      </c>
      <c r="G6" s="24" t="s">
        <v>95</v>
      </c>
      <c r="H6" s="24" t="s">
        <v>96</v>
      </c>
      <c r="I6" s="24" t="s">
        <v>97</v>
      </c>
      <c r="J6" s="24" t="s">
        <v>98</v>
      </c>
      <c r="K6" s="24" t="s">
        <v>99</v>
      </c>
      <c r="L6" s="24" t="s">
        <v>100</v>
      </c>
      <c r="M6" s="24" t="s">
        <v>101</v>
      </c>
      <c r="N6" s="24" t="s">
        <v>102</v>
      </c>
      <c r="O6" s="24" t="s">
        <v>91</v>
      </c>
      <c r="P6" s="24" t="s">
        <v>103</v>
      </c>
    </row>
    <row r="7" spans="4:17" x14ac:dyDescent="0.25">
      <c r="D7" s="21" t="s">
        <v>14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4:17" x14ac:dyDescent="0.25">
      <c r="D8" s="15" t="s">
        <v>36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4:17" x14ac:dyDescent="0.25">
      <c r="D9" s="13" t="s">
        <v>74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4:17" x14ac:dyDescent="0.25">
      <c r="D10" s="13" t="s">
        <v>57</v>
      </c>
      <c r="E10" s="27">
        <v>-6448.2</v>
      </c>
      <c r="F10" s="27">
        <v>-95218.41</v>
      </c>
      <c r="G10" s="27">
        <v>-3650.52</v>
      </c>
      <c r="H10" s="27">
        <v>-15889.77</v>
      </c>
      <c r="I10" s="27"/>
      <c r="J10" s="27">
        <v>-56753.85</v>
      </c>
      <c r="K10" s="27">
        <v>-11385.96</v>
      </c>
      <c r="L10" s="27">
        <v>-15610.89</v>
      </c>
      <c r="M10" s="27"/>
      <c r="N10" s="27"/>
      <c r="O10" s="27"/>
      <c r="P10" s="27">
        <v>-204957.59999999998</v>
      </c>
    </row>
    <row r="11" spans="4:17" x14ac:dyDescent="0.25">
      <c r="D11" s="15" t="s">
        <v>51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4:17" x14ac:dyDescent="0.25">
      <c r="D12" s="13" t="s">
        <v>74</v>
      </c>
      <c r="E12" s="26"/>
      <c r="F12" s="26">
        <v>24</v>
      </c>
      <c r="G12" s="26"/>
      <c r="H12" s="26"/>
      <c r="I12" s="26"/>
      <c r="J12" s="26"/>
      <c r="K12" s="26"/>
      <c r="L12" s="26"/>
      <c r="M12" s="26"/>
      <c r="N12" s="26"/>
      <c r="O12" s="26"/>
      <c r="P12" s="26">
        <v>24</v>
      </c>
    </row>
    <row r="13" spans="4:17" x14ac:dyDescent="0.25">
      <c r="D13" s="13" t="s">
        <v>57</v>
      </c>
      <c r="E13" s="27"/>
      <c r="F13" s="27">
        <v>3600</v>
      </c>
      <c r="G13" s="27"/>
      <c r="H13" s="27"/>
      <c r="I13" s="27"/>
      <c r="J13" s="27"/>
      <c r="K13" s="27"/>
      <c r="L13" s="27"/>
      <c r="M13" s="27"/>
      <c r="N13" s="27"/>
      <c r="O13" s="27"/>
      <c r="P13" s="27">
        <v>3600</v>
      </c>
    </row>
    <row r="14" spans="4:17" x14ac:dyDescent="0.25">
      <c r="D14" s="15" t="s">
        <v>50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4:17" x14ac:dyDescent="0.25">
      <c r="D15" s="13" t="s">
        <v>74</v>
      </c>
      <c r="E15" s="26"/>
      <c r="F15" s="26">
        <v>24</v>
      </c>
      <c r="G15" s="26"/>
      <c r="H15" s="26"/>
      <c r="I15" s="26"/>
      <c r="J15" s="26"/>
      <c r="K15" s="26"/>
      <c r="L15" s="26"/>
      <c r="M15" s="26"/>
      <c r="N15" s="26"/>
      <c r="O15" s="26"/>
      <c r="P15" s="26">
        <v>24</v>
      </c>
    </row>
    <row r="16" spans="4:17" x14ac:dyDescent="0.25">
      <c r="D16" s="13" t="s">
        <v>57</v>
      </c>
      <c r="E16" s="27"/>
      <c r="F16" s="27">
        <v>3222.72</v>
      </c>
      <c r="G16" s="27"/>
      <c r="H16" s="27"/>
      <c r="I16" s="27"/>
      <c r="J16" s="27"/>
      <c r="K16" s="27"/>
      <c r="L16" s="27"/>
      <c r="M16" s="27"/>
      <c r="N16" s="27"/>
      <c r="O16" s="27"/>
      <c r="P16" s="27">
        <v>3222.72</v>
      </c>
    </row>
    <row r="17" spans="4:16" x14ac:dyDescent="0.25">
      <c r="D17" s="15" t="s">
        <v>52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4:16" x14ac:dyDescent="0.25">
      <c r="D18" s="13" t="s">
        <v>74</v>
      </c>
      <c r="E18" s="26"/>
      <c r="F18" s="26">
        <v>35</v>
      </c>
      <c r="G18" s="26"/>
      <c r="H18" s="26"/>
      <c r="I18" s="26"/>
      <c r="J18" s="26"/>
      <c r="K18" s="26"/>
      <c r="L18" s="26"/>
      <c r="M18" s="26"/>
      <c r="N18" s="26"/>
      <c r="O18" s="26"/>
      <c r="P18" s="26">
        <v>35</v>
      </c>
    </row>
    <row r="19" spans="4:16" x14ac:dyDescent="0.25">
      <c r="D19" s="13" t="s">
        <v>57</v>
      </c>
      <c r="E19" s="27"/>
      <c r="F19" s="27">
        <v>2730</v>
      </c>
      <c r="G19" s="27"/>
      <c r="H19" s="27"/>
      <c r="I19" s="27"/>
      <c r="J19" s="27"/>
      <c r="K19" s="27"/>
      <c r="L19" s="27"/>
      <c r="M19" s="27"/>
      <c r="N19" s="27"/>
      <c r="O19" s="27"/>
      <c r="P19" s="27">
        <v>2730</v>
      </c>
    </row>
    <row r="20" spans="4:16" x14ac:dyDescent="0.25">
      <c r="D20" s="15" t="s">
        <v>43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4:16" x14ac:dyDescent="0.25">
      <c r="D21" s="13" t="s">
        <v>74</v>
      </c>
      <c r="E21" s="26">
        <v>314</v>
      </c>
      <c r="F21" s="26">
        <v>1433</v>
      </c>
      <c r="G21" s="26">
        <v>4</v>
      </c>
      <c r="H21" s="26">
        <v>1</v>
      </c>
      <c r="I21" s="26"/>
      <c r="J21" s="26">
        <v>209</v>
      </c>
      <c r="K21" s="26">
        <v>30</v>
      </c>
      <c r="L21" s="26">
        <v>270</v>
      </c>
      <c r="M21" s="26"/>
      <c r="N21" s="26"/>
      <c r="O21" s="26"/>
      <c r="P21" s="26">
        <v>2261</v>
      </c>
    </row>
    <row r="22" spans="4:16" x14ac:dyDescent="0.25">
      <c r="D22" s="13" t="s">
        <v>57</v>
      </c>
      <c r="E22" s="27">
        <v>26423.100000000002</v>
      </c>
      <c r="F22" s="27">
        <v>124040.93000000001</v>
      </c>
      <c r="G22" s="27">
        <v>336.6</v>
      </c>
      <c r="H22" s="27">
        <v>84.15</v>
      </c>
      <c r="I22" s="27"/>
      <c r="J22" s="27">
        <v>18059.61</v>
      </c>
      <c r="K22" s="27">
        <v>2691.1800000000003</v>
      </c>
      <c r="L22" s="27">
        <v>23813.18</v>
      </c>
      <c r="M22" s="27"/>
      <c r="N22" s="27"/>
      <c r="O22" s="27"/>
      <c r="P22" s="27">
        <v>195448.75</v>
      </c>
    </row>
    <row r="23" spans="4:16" x14ac:dyDescent="0.25">
      <c r="D23" s="15" t="s">
        <v>40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4:16" x14ac:dyDescent="0.25">
      <c r="D24" s="13" t="s">
        <v>74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4:16" x14ac:dyDescent="0.25">
      <c r="D25" s="13" t="s">
        <v>57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>
        <v>12973</v>
      </c>
      <c r="P25" s="27">
        <v>12973</v>
      </c>
    </row>
    <row r="26" spans="4:16" x14ac:dyDescent="0.25">
      <c r="D26" s="15" t="s">
        <v>37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4:16" x14ac:dyDescent="0.25">
      <c r="D27" s="13" t="s">
        <v>74</v>
      </c>
      <c r="E27" s="26">
        <v>251</v>
      </c>
      <c r="F27" s="26">
        <v>992</v>
      </c>
      <c r="G27" s="26">
        <v>67</v>
      </c>
      <c r="H27" s="26">
        <v>141</v>
      </c>
      <c r="I27" s="26">
        <v>16</v>
      </c>
      <c r="J27" s="26">
        <v>622</v>
      </c>
      <c r="K27" s="26">
        <v>179</v>
      </c>
      <c r="L27" s="26">
        <v>166</v>
      </c>
      <c r="M27" s="26">
        <v>26</v>
      </c>
      <c r="N27" s="26"/>
      <c r="O27" s="26"/>
      <c r="P27" s="26">
        <v>2460</v>
      </c>
    </row>
    <row r="28" spans="4:16" x14ac:dyDescent="0.25">
      <c r="D28" s="13" t="s">
        <v>57</v>
      </c>
      <c r="E28" s="27">
        <v>38739.340000000004</v>
      </c>
      <c r="F28" s="27">
        <v>153105.28000000003</v>
      </c>
      <c r="G28" s="27">
        <v>10340.780000000001</v>
      </c>
      <c r="H28" s="27">
        <v>21761.94</v>
      </c>
      <c r="I28" s="27">
        <v>2469.44</v>
      </c>
      <c r="J28" s="27">
        <v>95999.48000000001</v>
      </c>
      <c r="K28" s="27">
        <v>27626.86</v>
      </c>
      <c r="L28" s="27">
        <v>25620.440000000002</v>
      </c>
      <c r="M28" s="27">
        <v>4012.84</v>
      </c>
      <c r="N28" s="27"/>
      <c r="O28" s="27"/>
      <c r="P28" s="27">
        <v>379676.4</v>
      </c>
    </row>
    <row r="29" spans="4:16" x14ac:dyDescent="0.25">
      <c r="D29" s="15" t="s">
        <v>39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4:16" x14ac:dyDescent="0.25">
      <c r="D30" s="13" t="s">
        <v>74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4:16" x14ac:dyDescent="0.25">
      <c r="D31" s="13" t="s">
        <v>57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>
        <v>2145</v>
      </c>
      <c r="P31" s="27">
        <v>2145</v>
      </c>
    </row>
    <row r="32" spans="4:16" x14ac:dyDescent="0.25">
      <c r="D32" s="15" t="s">
        <v>75</v>
      </c>
      <c r="E32" s="16">
        <v>565</v>
      </c>
      <c r="F32" s="16">
        <v>2508</v>
      </c>
      <c r="G32" s="16">
        <v>71</v>
      </c>
      <c r="H32" s="16">
        <v>142</v>
      </c>
      <c r="I32" s="16">
        <v>16</v>
      </c>
      <c r="J32" s="16">
        <v>831</v>
      </c>
      <c r="K32" s="16">
        <v>209</v>
      </c>
      <c r="L32" s="16">
        <v>436</v>
      </c>
      <c r="M32" s="16">
        <v>26</v>
      </c>
      <c r="N32" s="16"/>
      <c r="O32" s="16"/>
      <c r="P32" s="16">
        <v>4804</v>
      </c>
    </row>
    <row r="33" spans="4:16" x14ac:dyDescent="0.25">
      <c r="D33" s="15" t="s">
        <v>61</v>
      </c>
      <c r="E33" s="17">
        <v>58714.240000000005</v>
      </c>
      <c r="F33" s="17">
        <v>191480.52000000002</v>
      </c>
      <c r="G33" s="17">
        <v>7026.8600000000006</v>
      </c>
      <c r="H33" s="17">
        <v>5956.3199999999979</v>
      </c>
      <c r="I33" s="17">
        <v>2469.44</v>
      </c>
      <c r="J33" s="17">
        <v>57305.240000000013</v>
      </c>
      <c r="K33" s="17">
        <v>18932.080000000002</v>
      </c>
      <c r="L33" s="17">
        <v>33822.730000000003</v>
      </c>
      <c r="M33" s="17">
        <v>4012.84</v>
      </c>
      <c r="N33" s="17"/>
      <c r="O33" s="17">
        <v>15118</v>
      </c>
      <c r="P33" s="17">
        <v>394838.27</v>
      </c>
    </row>
    <row r="34" spans="4:16" x14ac:dyDescent="0.25">
      <c r="D34" s="21" t="s">
        <v>18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4:16" x14ac:dyDescent="0.25">
      <c r="D35" s="15" t="s">
        <v>36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4:16" x14ac:dyDescent="0.25">
      <c r="D36" s="13" t="s">
        <v>74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4:16" x14ac:dyDescent="0.25">
      <c r="D37" s="13" t="s">
        <v>57</v>
      </c>
      <c r="E37" s="27"/>
      <c r="F37" s="27"/>
      <c r="G37" s="27"/>
      <c r="H37" s="27">
        <v>-3576.12</v>
      </c>
      <c r="I37" s="27"/>
      <c r="J37" s="27"/>
      <c r="K37" s="27"/>
      <c r="L37" s="27"/>
      <c r="M37" s="27"/>
      <c r="N37" s="27"/>
      <c r="O37" s="27"/>
      <c r="P37" s="27">
        <v>-3576.12</v>
      </c>
    </row>
    <row r="38" spans="4:16" x14ac:dyDescent="0.25">
      <c r="D38" s="15" t="s">
        <v>43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4:16" x14ac:dyDescent="0.25">
      <c r="D39" s="13" t="s">
        <v>74</v>
      </c>
      <c r="E39" s="26">
        <v>287</v>
      </c>
      <c r="F39" s="26"/>
      <c r="G39" s="26"/>
      <c r="H39" s="26">
        <v>5374</v>
      </c>
      <c r="I39" s="26">
        <v>233</v>
      </c>
      <c r="J39" s="26">
        <v>92</v>
      </c>
      <c r="K39" s="26">
        <v>358</v>
      </c>
      <c r="L39" s="26"/>
      <c r="M39" s="26">
        <v>1</v>
      </c>
      <c r="N39" s="26"/>
      <c r="O39" s="26"/>
      <c r="P39" s="26">
        <v>6345</v>
      </c>
    </row>
    <row r="40" spans="4:16" x14ac:dyDescent="0.25">
      <c r="D40" s="13" t="s">
        <v>57</v>
      </c>
      <c r="E40" s="27">
        <v>24151.050000000003</v>
      </c>
      <c r="F40" s="27"/>
      <c r="G40" s="27"/>
      <c r="H40" s="27">
        <v>463278.53999999992</v>
      </c>
      <c r="I40" s="27">
        <v>19606.95</v>
      </c>
      <c r="J40" s="27">
        <v>8158.5</v>
      </c>
      <c r="K40" s="27">
        <v>30690.560000000001</v>
      </c>
      <c r="L40" s="27"/>
      <c r="M40" s="27">
        <v>84.15</v>
      </c>
      <c r="N40" s="27"/>
      <c r="O40" s="27"/>
      <c r="P40" s="27">
        <v>545969.75</v>
      </c>
    </row>
    <row r="41" spans="4:16" x14ac:dyDescent="0.25">
      <c r="D41" s="15" t="s">
        <v>35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4:16" x14ac:dyDescent="0.25">
      <c r="D42" s="13" t="s">
        <v>74</v>
      </c>
      <c r="E42" s="26"/>
      <c r="F42" s="26"/>
      <c r="G42" s="26"/>
      <c r="H42" s="26">
        <v>4</v>
      </c>
      <c r="I42" s="26"/>
      <c r="J42" s="26"/>
      <c r="K42" s="26"/>
      <c r="L42" s="26"/>
      <c r="M42" s="26"/>
      <c r="N42" s="26"/>
      <c r="O42" s="26"/>
      <c r="P42" s="26">
        <v>4</v>
      </c>
    </row>
    <row r="43" spans="4:16" x14ac:dyDescent="0.25">
      <c r="D43" s="13" t="s">
        <v>57</v>
      </c>
      <c r="E43" s="27"/>
      <c r="F43" s="27"/>
      <c r="G43" s="27"/>
      <c r="H43" s="27">
        <v>280.48</v>
      </c>
      <c r="I43" s="27"/>
      <c r="J43" s="27"/>
      <c r="K43" s="27"/>
      <c r="L43" s="27"/>
      <c r="M43" s="27"/>
      <c r="N43" s="27"/>
      <c r="O43" s="27"/>
      <c r="P43" s="27">
        <v>280.48</v>
      </c>
    </row>
    <row r="44" spans="4:16" x14ac:dyDescent="0.25">
      <c r="D44" s="15" t="s">
        <v>40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4:16" x14ac:dyDescent="0.25">
      <c r="D45" s="13" t="s">
        <v>74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4:16" x14ac:dyDescent="0.25">
      <c r="D46" s="13" t="s">
        <v>57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>
        <v>34549</v>
      </c>
      <c r="P46" s="27">
        <v>34549</v>
      </c>
    </row>
    <row r="47" spans="4:16" x14ac:dyDescent="0.25">
      <c r="D47" s="15" t="s">
        <v>37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4:16" x14ac:dyDescent="0.25">
      <c r="D48" s="13" t="s">
        <v>74</v>
      </c>
      <c r="E48" s="26">
        <v>20</v>
      </c>
      <c r="F48" s="26"/>
      <c r="G48" s="26"/>
      <c r="H48" s="26">
        <v>109</v>
      </c>
      <c r="I48" s="26">
        <v>11</v>
      </c>
      <c r="J48" s="26"/>
      <c r="K48" s="26">
        <v>7</v>
      </c>
      <c r="L48" s="26"/>
      <c r="M48" s="26"/>
      <c r="N48" s="26"/>
      <c r="O48" s="26"/>
      <c r="P48" s="26">
        <v>147</v>
      </c>
    </row>
    <row r="49" spans="4:16" x14ac:dyDescent="0.25">
      <c r="D49" s="13" t="s">
        <v>57</v>
      </c>
      <c r="E49" s="27">
        <v>3086.7999999999997</v>
      </c>
      <c r="F49" s="27"/>
      <c r="G49" s="27"/>
      <c r="H49" s="27">
        <v>16823.059999999998</v>
      </c>
      <c r="I49" s="27">
        <v>1697.74</v>
      </c>
      <c r="J49" s="27"/>
      <c r="K49" s="27">
        <v>1080.3800000000001</v>
      </c>
      <c r="L49" s="27"/>
      <c r="M49" s="27"/>
      <c r="N49" s="27"/>
      <c r="O49" s="27"/>
      <c r="P49" s="27">
        <v>22687.98</v>
      </c>
    </row>
    <row r="50" spans="4:16" x14ac:dyDescent="0.25">
      <c r="D50" s="15" t="s">
        <v>39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4:16" x14ac:dyDescent="0.25">
      <c r="D51" s="13" t="s">
        <v>74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spans="4:16" x14ac:dyDescent="0.25">
      <c r="D52" s="13" t="s">
        <v>57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>
        <v>21585</v>
      </c>
      <c r="P52" s="27">
        <v>21585</v>
      </c>
    </row>
    <row r="53" spans="4:16" x14ac:dyDescent="0.25">
      <c r="D53" s="15" t="s">
        <v>76</v>
      </c>
      <c r="E53" s="16">
        <v>307</v>
      </c>
      <c r="F53" s="16"/>
      <c r="G53" s="16"/>
      <c r="H53" s="16">
        <v>5487</v>
      </c>
      <c r="I53" s="16">
        <v>244</v>
      </c>
      <c r="J53" s="16">
        <v>92</v>
      </c>
      <c r="K53" s="16">
        <v>365</v>
      </c>
      <c r="L53" s="16"/>
      <c r="M53" s="16">
        <v>1</v>
      </c>
      <c r="N53" s="16"/>
      <c r="O53" s="16"/>
      <c r="P53" s="16">
        <v>6496</v>
      </c>
    </row>
    <row r="54" spans="4:16" x14ac:dyDescent="0.25">
      <c r="D54" s="15" t="s">
        <v>62</v>
      </c>
      <c r="E54" s="17">
        <v>27237.850000000002</v>
      </c>
      <c r="F54" s="17"/>
      <c r="G54" s="17"/>
      <c r="H54" s="17">
        <v>476805.9599999999</v>
      </c>
      <c r="I54" s="17">
        <v>21304.690000000002</v>
      </c>
      <c r="J54" s="17">
        <v>8158.5</v>
      </c>
      <c r="K54" s="17">
        <v>31770.940000000002</v>
      </c>
      <c r="L54" s="17"/>
      <c r="M54" s="17">
        <v>84.15</v>
      </c>
      <c r="N54" s="17"/>
      <c r="O54" s="17">
        <v>56134</v>
      </c>
      <c r="P54" s="17">
        <v>621496.09</v>
      </c>
    </row>
    <row r="55" spans="4:16" x14ac:dyDescent="0.25">
      <c r="D55" s="21" t="s">
        <v>19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4:16" x14ac:dyDescent="0.25">
      <c r="D56" s="15" t="s">
        <v>46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4:16" x14ac:dyDescent="0.25">
      <c r="D57" s="13" t="s">
        <v>74</v>
      </c>
      <c r="E57" s="26">
        <v>1637</v>
      </c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>
        <v>1637</v>
      </c>
    </row>
    <row r="58" spans="4:16" x14ac:dyDescent="0.25">
      <c r="D58" s="13" t="s">
        <v>57</v>
      </c>
      <c r="E58" s="27">
        <v>139957.43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>
        <v>139957.43</v>
      </c>
    </row>
    <row r="59" spans="4:16" x14ac:dyDescent="0.25">
      <c r="D59" s="15" t="s">
        <v>47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4:16" x14ac:dyDescent="0.25">
      <c r="D60" s="13" t="s">
        <v>74</v>
      </c>
      <c r="E60" s="26">
        <v>2</v>
      </c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>
        <v>2</v>
      </c>
    </row>
    <row r="61" spans="4:16" x14ac:dyDescent="0.25">
      <c r="D61" s="13" t="s">
        <v>57</v>
      </c>
      <c r="E61" s="27">
        <v>120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>
        <v>120</v>
      </c>
    </row>
    <row r="62" spans="4:16" x14ac:dyDescent="0.25">
      <c r="D62" s="15" t="s">
        <v>44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4:16" x14ac:dyDescent="0.25">
      <c r="D63" s="13" t="s">
        <v>74</v>
      </c>
      <c r="E63" s="26">
        <v>1391</v>
      </c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>
        <v>1391</v>
      </c>
    </row>
    <row r="64" spans="4:16" x14ac:dyDescent="0.25">
      <c r="D64" s="13" t="s">
        <v>57</v>
      </c>
      <c r="E64" s="27">
        <v>190091.96000000002</v>
      </c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>
        <v>190091.96000000002</v>
      </c>
    </row>
    <row r="65" spans="4:16" x14ac:dyDescent="0.25">
      <c r="D65" s="15" t="s">
        <v>45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4:16" x14ac:dyDescent="0.25">
      <c r="D66" s="13" t="s">
        <v>74</v>
      </c>
      <c r="E66" s="26">
        <v>1025</v>
      </c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>
        <v>1025</v>
      </c>
    </row>
    <row r="67" spans="4:16" x14ac:dyDescent="0.25">
      <c r="D67" s="13" t="s">
        <v>57</v>
      </c>
      <c r="E67" s="27">
        <v>81237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>
        <v>81237</v>
      </c>
    </row>
    <row r="68" spans="4:16" x14ac:dyDescent="0.25">
      <c r="D68" s="15" t="s">
        <v>43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4:16" x14ac:dyDescent="0.25">
      <c r="D69" s="13" t="s">
        <v>74</v>
      </c>
      <c r="E69" s="26">
        <v>949</v>
      </c>
      <c r="F69" s="26"/>
      <c r="G69" s="26"/>
      <c r="H69" s="26"/>
      <c r="I69" s="26"/>
      <c r="J69" s="26"/>
      <c r="K69" s="26">
        <v>38</v>
      </c>
      <c r="L69" s="26"/>
      <c r="M69" s="26"/>
      <c r="N69" s="26"/>
      <c r="O69" s="26"/>
      <c r="P69" s="26">
        <v>987</v>
      </c>
    </row>
    <row r="70" spans="4:16" x14ac:dyDescent="0.25">
      <c r="D70" s="13" t="s">
        <v>57</v>
      </c>
      <c r="E70" s="27">
        <v>80886.209999999992</v>
      </c>
      <c r="F70" s="27"/>
      <c r="G70" s="27"/>
      <c r="H70" s="27"/>
      <c r="I70" s="27"/>
      <c r="J70" s="27"/>
      <c r="K70" s="27">
        <v>3197.7</v>
      </c>
      <c r="L70" s="27"/>
      <c r="M70" s="27"/>
      <c r="N70" s="27"/>
      <c r="O70" s="27"/>
      <c r="P70" s="27">
        <v>84083.909999999989</v>
      </c>
    </row>
    <row r="71" spans="4:16" x14ac:dyDescent="0.25">
      <c r="D71" s="15" t="s">
        <v>40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4:16" x14ac:dyDescent="0.25">
      <c r="D72" s="13" t="s">
        <v>74</v>
      </c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</row>
    <row r="73" spans="4:16" x14ac:dyDescent="0.25">
      <c r="D73" s="13" t="s">
        <v>57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>
        <v>31665</v>
      </c>
      <c r="P73" s="27">
        <v>31665</v>
      </c>
    </row>
    <row r="74" spans="4:16" x14ac:dyDescent="0.25">
      <c r="D74" s="15" t="s">
        <v>39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4:16" x14ac:dyDescent="0.25">
      <c r="D75" s="13" t="s">
        <v>74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4:16" x14ac:dyDescent="0.25">
      <c r="D76" s="13" t="s">
        <v>57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>
        <v>24792</v>
      </c>
      <c r="P76" s="27">
        <v>24792</v>
      </c>
    </row>
    <row r="77" spans="4:16" x14ac:dyDescent="0.25">
      <c r="D77" s="15" t="s">
        <v>77</v>
      </c>
      <c r="E77" s="16">
        <v>5004</v>
      </c>
      <c r="F77" s="16"/>
      <c r="G77" s="16"/>
      <c r="H77" s="16"/>
      <c r="I77" s="16"/>
      <c r="J77" s="16"/>
      <c r="K77" s="16">
        <v>38</v>
      </c>
      <c r="L77" s="16"/>
      <c r="M77" s="16"/>
      <c r="N77" s="16"/>
      <c r="O77" s="16"/>
      <c r="P77" s="16">
        <v>5042</v>
      </c>
    </row>
    <row r="78" spans="4:16" x14ac:dyDescent="0.25">
      <c r="D78" s="15" t="s">
        <v>63</v>
      </c>
      <c r="E78" s="17">
        <v>492292.6</v>
      </c>
      <c r="F78" s="17"/>
      <c r="G78" s="17"/>
      <c r="H78" s="17"/>
      <c r="I78" s="17"/>
      <c r="J78" s="17"/>
      <c r="K78" s="17">
        <v>3197.7</v>
      </c>
      <c r="L78" s="17"/>
      <c r="M78" s="17"/>
      <c r="N78" s="17"/>
      <c r="O78" s="17">
        <v>56457</v>
      </c>
      <c r="P78" s="17">
        <v>551947.30000000005</v>
      </c>
    </row>
    <row r="79" spans="4:16" x14ac:dyDescent="0.25">
      <c r="D79" s="21" t="s">
        <v>20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</row>
    <row r="80" spans="4:16" x14ac:dyDescent="0.25">
      <c r="D80" s="15" t="s">
        <v>36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4:16" x14ac:dyDescent="0.25">
      <c r="D81" s="13" t="s">
        <v>74</v>
      </c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</row>
    <row r="82" spans="4:16" x14ac:dyDescent="0.25">
      <c r="D82" s="13" t="s">
        <v>57</v>
      </c>
      <c r="E82" s="27">
        <v>-119.74</v>
      </c>
      <c r="F82" s="27"/>
      <c r="G82" s="27"/>
      <c r="H82" s="27">
        <v>-4190.8999999999996</v>
      </c>
      <c r="I82" s="27"/>
      <c r="J82" s="27"/>
      <c r="K82" s="27"/>
      <c r="L82" s="27"/>
      <c r="M82" s="27"/>
      <c r="N82" s="27"/>
      <c r="O82" s="27"/>
      <c r="P82" s="27">
        <v>-4310.6399999999994</v>
      </c>
    </row>
    <row r="83" spans="4:16" x14ac:dyDescent="0.25">
      <c r="D83" s="15" t="s">
        <v>41</v>
      </c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4:16" x14ac:dyDescent="0.25">
      <c r="D84" s="13" t="s">
        <v>74</v>
      </c>
      <c r="E84" s="26">
        <v>654</v>
      </c>
      <c r="F84" s="26"/>
      <c r="G84" s="26"/>
      <c r="H84" s="26">
        <v>9163</v>
      </c>
      <c r="I84" s="26">
        <v>604</v>
      </c>
      <c r="J84" s="26">
        <v>387</v>
      </c>
      <c r="K84" s="26">
        <v>834</v>
      </c>
      <c r="L84" s="26"/>
      <c r="M84" s="26">
        <v>196</v>
      </c>
      <c r="N84" s="26"/>
      <c r="O84" s="26"/>
      <c r="P84" s="26">
        <v>11838</v>
      </c>
    </row>
    <row r="85" spans="4:16" x14ac:dyDescent="0.25">
      <c r="D85" s="13" t="s">
        <v>57</v>
      </c>
      <c r="E85" s="27">
        <v>39883.509999999995</v>
      </c>
      <c r="F85" s="27"/>
      <c r="G85" s="27"/>
      <c r="H85" s="27">
        <v>554746.72</v>
      </c>
      <c r="I85" s="27">
        <v>36495.22</v>
      </c>
      <c r="J85" s="27">
        <v>23617.390000000003</v>
      </c>
      <c r="K85" s="27">
        <v>50704.88</v>
      </c>
      <c r="L85" s="27"/>
      <c r="M85" s="27">
        <v>11734.519999999999</v>
      </c>
      <c r="N85" s="27"/>
      <c r="O85" s="27"/>
      <c r="P85" s="27">
        <v>717182.24</v>
      </c>
    </row>
    <row r="86" spans="4:16" x14ac:dyDescent="0.25">
      <c r="D86" s="15" t="s">
        <v>40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4:16" x14ac:dyDescent="0.25">
      <c r="D87" s="13" t="s">
        <v>74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</row>
    <row r="88" spans="4:16" x14ac:dyDescent="0.25">
      <c r="D88" s="13" t="s">
        <v>57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>
        <v>23138</v>
      </c>
      <c r="P88" s="27">
        <v>23138</v>
      </c>
    </row>
    <row r="89" spans="4:16" x14ac:dyDescent="0.25">
      <c r="D89" s="15" t="s">
        <v>37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4:16" x14ac:dyDescent="0.25">
      <c r="D90" s="13" t="s">
        <v>74</v>
      </c>
      <c r="E90" s="26">
        <v>5</v>
      </c>
      <c r="F90" s="26"/>
      <c r="G90" s="26"/>
      <c r="H90" s="26">
        <v>162</v>
      </c>
      <c r="I90" s="26"/>
      <c r="J90" s="26">
        <v>7</v>
      </c>
      <c r="K90" s="26">
        <v>7</v>
      </c>
      <c r="L90" s="26"/>
      <c r="M90" s="26"/>
      <c r="N90" s="26"/>
      <c r="O90" s="26"/>
      <c r="P90" s="26">
        <v>181</v>
      </c>
    </row>
    <row r="91" spans="4:16" x14ac:dyDescent="0.25">
      <c r="D91" s="13" t="s">
        <v>57</v>
      </c>
      <c r="E91" s="27">
        <v>771.7</v>
      </c>
      <c r="F91" s="27"/>
      <c r="G91" s="27"/>
      <c r="H91" s="27">
        <v>25003.08</v>
      </c>
      <c r="I91" s="27"/>
      <c r="J91" s="27">
        <v>1080.3800000000001</v>
      </c>
      <c r="K91" s="27">
        <v>1080.3800000000001</v>
      </c>
      <c r="L91" s="27"/>
      <c r="M91" s="27"/>
      <c r="N91" s="27"/>
      <c r="O91" s="27"/>
      <c r="P91" s="27">
        <v>27935.540000000005</v>
      </c>
    </row>
    <row r="92" spans="4:16" x14ac:dyDescent="0.25">
      <c r="D92" s="15" t="s">
        <v>39</v>
      </c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spans="4:16" x14ac:dyDescent="0.25">
      <c r="D93" s="13" t="s">
        <v>74</v>
      </c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</row>
    <row r="94" spans="4:16" x14ac:dyDescent="0.25">
      <c r="D94" s="13" t="s">
        <v>57</v>
      </c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>
        <v>23979</v>
      </c>
      <c r="P94" s="27">
        <v>23979</v>
      </c>
    </row>
    <row r="95" spans="4:16" x14ac:dyDescent="0.25">
      <c r="D95" s="15" t="s">
        <v>78</v>
      </c>
      <c r="E95" s="16">
        <v>659</v>
      </c>
      <c r="F95" s="16"/>
      <c r="G95" s="16"/>
      <c r="H95" s="16">
        <v>9325</v>
      </c>
      <c r="I95" s="16">
        <v>604</v>
      </c>
      <c r="J95" s="16">
        <v>394</v>
      </c>
      <c r="K95" s="16">
        <v>841</v>
      </c>
      <c r="L95" s="16"/>
      <c r="M95" s="16">
        <v>196</v>
      </c>
      <c r="N95" s="16"/>
      <c r="O95" s="16"/>
      <c r="P95" s="16">
        <v>12019</v>
      </c>
    </row>
    <row r="96" spans="4:16" x14ac:dyDescent="0.25">
      <c r="D96" s="15" t="s">
        <v>64</v>
      </c>
      <c r="E96" s="17">
        <v>40535.469999999994</v>
      </c>
      <c r="F96" s="17"/>
      <c r="G96" s="17"/>
      <c r="H96" s="17">
        <v>575558.89999999991</v>
      </c>
      <c r="I96" s="17">
        <v>36495.22</v>
      </c>
      <c r="J96" s="17">
        <v>24697.770000000004</v>
      </c>
      <c r="K96" s="17">
        <v>51785.259999999995</v>
      </c>
      <c r="L96" s="17"/>
      <c r="M96" s="17">
        <v>11734.519999999999</v>
      </c>
      <c r="N96" s="17"/>
      <c r="O96" s="17">
        <v>47117</v>
      </c>
      <c r="P96" s="17">
        <v>787924.14</v>
      </c>
    </row>
    <row r="97" spans="4:16" x14ac:dyDescent="0.25">
      <c r="D97" s="21" t="s">
        <v>21</v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4:16" x14ac:dyDescent="0.25">
      <c r="D98" s="15" t="s">
        <v>36</v>
      </c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</row>
    <row r="99" spans="4:16" x14ac:dyDescent="0.25">
      <c r="D99" s="13" t="s">
        <v>74</v>
      </c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</row>
    <row r="100" spans="4:16" x14ac:dyDescent="0.25">
      <c r="D100" s="13" t="s">
        <v>57</v>
      </c>
      <c r="E100" s="27">
        <v>-3702.6</v>
      </c>
      <c r="F100" s="27">
        <v>-89030.7</v>
      </c>
      <c r="G100" s="27"/>
      <c r="H100" s="27"/>
      <c r="I100" s="27"/>
      <c r="J100" s="27">
        <v>-1514.7</v>
      </c>
      <c r="K100" s="27">
        <v>-2187.9</v>
      </c>
      <c r="L100" s="27">
        <v>-12959.1</v>
      </c>
      <c r="M100" s="27"/>
      <c r="N100" s="27"/>
      <c r="O100" s="27"/>
      <c r="P100" s="27">
        <v>-109395</v>
      </c>
    </row>
    <row r="101" spans="4:16" x14ac:dyDescent="0.25">
      <c r="D101" s="15" t="s">
        <v>44</v>
      </c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</row>
    <row r="102" spans="4:16" x14ac:dyDescent="0.25">
      <c r="D102" s="13" t="s">
        <v>74</v>
      </c>
      <c r="E102" s="26"/>
      <c r="F102" s="26"/>
      <c r="G102" s="26"/>
      <c r="H102" s="26"/>
      <c r="I102" s="26"/>
      <c r="J102" s="26">
        <v>0</v>
      </c>
      <c r="K102" s="26"/>
      <c r="L102" s="26"/>
      <c r="M102" s="26"/>
      <c r="N102" s="26"/>
      <c r="O102" s="26"/>
      <c r="P102" s="26">
        <v>0</v>
      </c>
    </row>
    <row r="103" spans="4:16" x14ac:dyDescent="0.25">
      <c r="D103" s="13" t="s">
        <v>57</v>
      </c>
      <c r="E103" s="27"/>
      <c r="F103" s="27"/>
      <c r="G103" s="27"/>
      <c r="H103" s="27"/>
      <c r="I103" s="27"/>
      <c r="J103" s="27">
        <v>0</v>
      </c>
      <c r="K103" s="27"/>
      <c r="L103" s="27"/>
      <c r="M103" s="27"/>
      <c r="N103" s="27"/>
      <c r="O103" s="27"/>
      <c r="P103" s="27">
        <v>0</v>
      </c>
    </row>
    <row r="104" spans="4:16" x14ac:dyDescent="0.25">
      <c r="D104" s="15" t="s">
        <v>43</v>
      </c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4:16" x14ac:dyDescent="0.25">
      <c r="D105" s="13" t="s">
        <v>74</v>
      </c>
      <c r="E105" s="26">
        <v>2721</v>
      </c>
      <c r="F105" s="26">
        <v>37611</v>
      </c>
      <c r="G105" s="26"/>
      <c r="H105" s="26"/>
      <c r="I105" s="26">
        <v>12</v>
      </c>
      <c r="J105" s="26">
        <v>1809</v>
      </c>
      <c r="K105" s="26">
        <v>4487</v>
      </c>
      <c r="L105" s="26">
        <v>3476</v>
      </c>
      <c r="M105" s="26">
        <v>95</v>
      </c>
      <c r="N105" s="26"/>
      <c r="O105" s="26"/>
      <c r="P105" s="26">
        <v>50211</v>
      </c>
    </row>
    <row r="106" spans="4:16" x14ac:dyDescent="0.25">
      <c r="D106" s="13" t="s">
        <v>57</v>
      </c>
      <c r="E106" s="27">
        <v>232500.21</v>
      </c>
      <c r="F106" s="27">
        <v>3224090.7499999995</v>
      </c>
      <c r="G106" s="27"/>
      <c r="H106" s="27"/>
      <c r="I106" s="27">
        <v>1009.8</v>
      </c>
      <c r="J106" s="27">
        <v>154866.45000000001</v>
      </c>
      <c r="K106" s="27">
        <v>386720.67</v>
      </c>
      <c r="L106" s="27">
        <v>299079.99999999994</v>
      </c>
      <c r="M106" s="27">
        <v>7994.25</v>
      </c>
      <c r="N106" s="27"/>
      <c r="O106" s="27"/>
      <c r="P106" s="27">
        <v>4306262.129999999</v>
      </c>
    </row>
    <row r="107" spans="4:16" x14ac:dyDescent="0.25">
      <c r="D107" s="15" t="s">
        <v>40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</row>
    <row r="108" spans="4:16" x14ac:dyDescent="0.25">
      <c r="D108" s="13" t="s">
        <v>74</v>
      </c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</row>
    <row r="109" spans="4:16" x14ac:dyDescent="0.25">
      <c r="D109" s="13" t="s">
        <v>57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>
        <v>267660</v>
      </c>
      <c r="P109" s="27">
        <v>267660</v>
      </c>
    </row>
    <row r="110" spans="4:16" x14ac:dyDescent="0.25">
      <c r="D110" s="15" t="s">
        <v>37</v>
      </c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</row>
    <row r="111" spans="4:16" x14ac:dyDescent="0.25">
      <c r="D111" s="13" t="s">
        <v>74</v>
      </c>
      <c r="E111" s="26">
        <v>14</v>
      </c>
      <c r="F111" s="26">
        <v>972</v>
      </c>
      <c r="G111" s="26"/>
      <c r="H111" s="26"/>
      <c r="I111" s="26"/>
      <c r="J111" s="26">
        <v>18</v>
      </c>
      <c r="K111" s="26">
        <v>26</v>
      </c>
      <c r="L111" s="26">
        <v>150</v>
      </c>
      <c r="M111" s="26"/>
      <c r="N111" s="26"/>
      <c r="O111" s="26"/>
      <c r="P111" s="26">
        <v>1180</v>
      </c>
    </row>
    <row r="112" spans="4:16" x14ac:dyDescent="0.25">
      <c r="D112" s="13" t="s">
        <v>57</v>
      </c>
      <c r="E112" s="27">
        <v>2160.7600000000002</v>
      </c>
      <c r="F112" s="27">
        <v>150018.48000000001</v>
      </c>
      <c r="G112" s="27"/>
      <c r="H112" s="27"/>
      <c r="I112" s="27"/>
      <c r="J112" s="27">
        <v>2778.12</v>
      </c>
      <c r="K112" s="27">
        <v>4012.84</v>
      </c>
      <c r="L112" s="27">
        <v>23151</v>
      </c>
      <c r="M112" s="27"/>
      <c r="N112" s="27"/>
      <c r="O112" s="27"/>
      <c r="P112" s="27">
        <v>182121.2</v>
      </c>
    </row>
    <row r="113" spans="4:16" x14ac:dyDescent="0.25">
      <c r="D113" s="15" t="s">
        <v>39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</row>
    <row r="114" spans="4:16" x14ac:dyDescent="0.25">
      <c r="D114" s="13" t="s">
        <v>74</v>
      </c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</row>
    <row r="115" spans="4:16" x14ac:dyDescent="0.25">
      <c r="D115" s="13" t="s">
        <v>57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>
        <v>66708.05</v>
      </c>
      <c r="P115" s="27">
        <v>66708.05</v>
      </c>
    </row>
    <row r="116" spans="4:16" x14ac:dyDescent="0.25">
      <c r="D116" s="15" t="s">
        <v>79</v>
      </c>
      <c r="E116" s="16">
        <v>2735</v>
      </c>
      <c r="F116" s="16">
        <v>38583</v>
      </c>
      <c r="G116" s="16"/>
      <c r="H116" s="16"/>
      <c r="I116" s="16">
        <v>12</v>
      </c>
      <c r="J116" s="16">
        <v>1827</v>
      </c>
      <c r="K116" s="16">
        <v>4513</v>
      </c>
      <c r="L116" s="16">
        <v>3626</v>
      </c>
      <c r="M116" s="16">
        <v>95</v>
      </c>
      <c r="N116" s="16"/>
      <c r="O116" s="16"/>
      <c r="P116" s="16">
        <v>51391</v>
      </c>
    </row>
    <row r="117" spans="4:16" x14ac:dyDescent="0.25">
      <c r="D117" s="15" t="s">
        <v>65</v>
      </c>
      <c r="E117" s="17">
        <v>230958.37</v>
      </c>
      <c r="F117" s="17">
        <v>3285078.5299999993</v>
      </c>
      <c r="G117" s="17"/>
      <c r="H117" s="17"/>
      <c r="I117" s="17">
        <v>1009.8</v>
      </c>
      <c r="J117" s="17">
        <v>156129.87</v>
      </c>
      <c r="K117" s="17">
        <v>388545.61</v>
      </c>
      <c r="L117" s="17">
        <v>309271.89999999997</v>
      </c>
      <c r="M117" s="17">
        <v>7994.25</v>
      </c>
      <c r="N117" s="17"/>
      <c r="O117" s="17">
        <v>334368.05</v>
      </c>
      <c r="P117" s="17">
        <v>4713356.379999999</v>
      </c>
    </row>
    <row r="118" spans="4:16" x14ac:dyDescent="0.25">
      <c r="D118" s="21" t="s">
        <v>22</v>
      </c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4:16" x14ac:dyDescent="0.25">
      <c r="D119" s="15" t="s">
        <v>36</v>
      </c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</row>
    <row r="120" spans="4:16" x14ac:dyDescent="0.25">
      <c r="D120" s="13" t="s">
        <v>74</v>
      </c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</row>
    <row r="121" spans="4:16" x14ac:dyDescent="0.25">
      <c r="D121" s="13" t="s">
        <v>57</v>
      </c>
      <c r="E121" s="27"/>
      <c r="F121" s="27"/>
      <c r="G121" s="27">
        <v>-77502.149999999994</v>
      </c>
      <c r="H121" s="27"/>
      <c r="I121" s="27"/>
      <c r="J121" s="27"/>
      <c r="K121" s="27"/>
      <c r="L121" s="27"/>
      <c r="M121" s="27"/>
      <c r="N121" s="27"/>
      <c r="O121" s="27"/>
      <c r="P121" s="27">
        <v>-77502.149999999994</v>
      </c>
    </row>
    <row r="122" spans="4:16" x14ac:dyDescent="0.25">
      <c r="D122" s="15" t="s">
        <v>48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</row>
    <row r="123" spans="4:16" x14ac:dyDescent="0.25">
      <c r="D123" s="13" t="s">
        <v>74</v>
      </c>
      <c r="E123" s="26">
        <v>1</v>
      </c>
      <c r="F123" s="26"/>
      <c r="G123" s="26">
        <v>1531</v>
      </c>
      <c r="H123" s="26"/>
      <c r="I123" s="26"/>
      <c r="J123" s="26"/>
      <c r="K123" s="26">
        <v>5</v>
      </c>
      <c r="L123" s="26"/>
      <c r="M123" s="26"/>
      <c r="N123" s="26"/>
      <c r="O123" s="26"/>
      <c r="P123" s="26">
        <v>1537</v>
      </c>
    </row>
    <row r="124" spans="4:16" x14ac:dyDescent="0.25">
      <c r="D124" s="13" t="s">
        <v>57</v>
      </c>
      <c r="E124" s="27">
        <v>123.71</v>
      </c>
      <c r="F124" s="27"/>
      <c r="G124" s="27">
        <v>174565.40999999997</v>
      </c>
      <c r="H124" s="27"/>
      <c r="I124" s="27"/>
      <c r="J124" s="27"/>
      <c r="K124" s="27">
        <v>569.51</v>
      </c>
      <c r="L124" s="27"/>
      <c r="M124" s="27"/>
      <c r="N124" s="27"/>
      <c r="O124" s="27"/>
      <c r="P124" s="27">
        <v>175258.62999999998</v>
      </c>
    </row>
    <row r="125" spans="4:16" x14ac:dyDescent="0.25">
      <c r="D125" s="15" t="s">
        <v>46</v>
      </c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</row>
    <row r="126" spans="4:16" x14ac:dyDescent="0.25">
      <c r="D126" s="13" t="s">
        <v>74</v>
      </c>
      <c r="E126" s="26"/>
      <c r="F126" s="26">
        <v>64</v>
      </c>
      <c r="G126" s="26">
        <v>5847</v>
      </c>
      <c r="H126" s="26"/>
      <c r="I126" s="26"/>
      <c r="J126" s="26"/>
      <c r="K126" s="26">
        <v>79</v>
      </c>
      <c r="L126" s="26"/>
      <c r="M126" s="26"/>
      <c r="N126" s="26"/>
      <c r="O126" s="26"/>
      <c r="P126" s="26">
        <v>5990</v>
      </c>
    </row>
    <row r="127" spans="4:16" x14ac:dyDescent="0.25">
      <c r="D127" s="13" t="s">
        <v>57</v>
      </c>
      <c r="E127" s="27"/>
      <c r="F127" s="27">
        <v>5950.46</v>
      </c>
      <c r="G127" s="27">
        <v>502146.23</v>
      </c>
      <c r="H127" s="27"/>
      <c r="I127" s="27"/>
      <c r="J127" s="27"/>
      <c r="K127" s="27">
        <v>7212.71</v>
      </c>
      <c r="L127" s="27"/>
      <c r="M127" s="27"/>
      <c r="N127" s="27"/>
      <c r="O127" s="27"/>
      <c r="P127" s="27">
        <v>515309.4</v>
      </c>
    </row>
    <row r="128" spans="4:16" x14ac:dyDescent="0.25">
      <c r="D128" s="15" t="s">
        <v>44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</row>
    <row r="129" spans="4:16" x14ac:dyDescent="0.25">
      <c r="D129" s="13" t="s">
        <v>74</v>
      </c>
      <c r="E129" s="26"/>
      <c r="F129" s="26">
        <v>6</v>
      </c>
      <c r="G129" s="26">
        <v>953</v>
      </c>
      <c r="H129" s="26"/>
      <c r="I129" s="26"/>
      <c r="J129" s="26"/>
      <c r="K129" s="26">
        <v>6</v>
      </c>
      <c r="L129" s="26"/>
      <c r="M129" s="26"/>
      <c r="N129" s="26"/>
      <c r="O129" s="26"/>
      <c r="P129" s="26">
        <v>965</v>
      </c>
    </row>
    <row r="130" spans="4:16" x14ac:dyDescent="0.25">
      <c r="D130" s="13" t="s">
        <v>57</v>
      </c>
      <c r="E130" s="27"/>
      <c r="F130" s="27">
        <v>805.68</v>
      </c>
      <c r="G130" s="27">
        <v>129612.51</v>
      </c>
      <c r="H130" s="27"/>
      <c r="I130" s="27"/>
      <c r="J130" s="27"/>
      <c r="K130" s="27">
        <v>805.68000000000006</v>
      </c>
      <c r="L130" s="27"/>
      <c r="M130" s="27"/>
      <c r="N130" s="27"/>
      <c r="O130" s="27"/>
      <c r="P130" s="27">
        <v>131223.87</v>
      </c>
    </row>
    <row r="131" spans="4:16" x14ac:dyDescent="0.25">
      <c r="D131" s="15" t="s">
        <v>45</v>
      </c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</row>
    <row r="132" spans="4:16" x14ac:dyDescent="0.25">
      <c r="D132" s="13" t="s">
        <v>74</v>
      </c>
      <c r="E132" s="26"/>
      <c r="F132" s="26">
        <v>9</v>
      </c>
      <c r="G132" s="26">
        <v>990</v>
      </c>
      <c r="H132" s="26"/>
      <c r="I132" s="26"/>
      <c r="J132" s="26"/>
      <c r="K132" s="26">
        <v>9</v>
      </c>
      <c r="L132" s="26"/>
      <c r="M132" s="26"/>
      <c r="N132" s="26"/>
      <c r="O132" s="26"/>
      <c r="P132" s="26">
        <v>1008</v>
      </c>
    </row>
    <row r="133" spans="4:16" x14ac:dyDescent="0.25">
      <c r="D133" s="13" t="s">
        <v>57</v>
      </c>
      <c r="E133" s="27"/>
      <c r="F133" s="27">
        <v>702</v>
      </c>
      <c r="G133" s="27">
        <v>78138.06</v>
      </c>
      <c r="H133" s="27"/>
      <c r="I133" s="27"/>
      <c r="J133" s="27"/>
      <c r="K133" s="27">
        <v>702</v>
      </c>
      <c r="L133" s="27"/>
      <c r="M133" s="27"/>
      <c r="N133" s="27"/>
      <c r="O133" s="27"/>
      <c r="P133" s="27">
        <v>79542.06</v>
      </c>
    </row>
    <row r="134" spans="4:16" x14ac:dyDescent="0.25">
      <c r="D134" s="15" t="s">
        <v>43</v>
      </c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</row>
    <row r="135" spans="4:16" x14ac:dyDescent="0.25">
      <c r="D135" s="13" t="s">
        <v>74</v>
      </c>
      <c r="E135" s="26">
        <v>853</v>
      </c>
      <c r="F135" s="26">
        <v>274</v>
      </c>
      <c r="G135" s="26">
        <v>26217</v>
      </c>
      <c r="H135" s="26"/>
      <c r="I135" s="26">
        <v>161</v>
      </c>
      <c r="J135" s="26">
        <v>39</v>
      </c>
      <c r="K135" s="26">
        <v>1059</v>
      </c>
      <c r="L135" s="26">
        <v>99</v>
      </c>
      <c r="M135" s="26"/>
      <c r="N135" s="26"/>
      <c r="O135" s="26"/>
      <c r="P135" s="26">
        <v>28702</v>
      </c>
    </row>
    <row r="136" spans="4:16" x14ac:dyDescent="0.25">
      <c r="D136" s="13" t="s">
        <v>57</v>
      </c>
      <c r="E136" s="27">
        <v>72965.23000000001</v>
      </c>
      <c r="F136" s="27">
        <v>23057.100000000002</v>
      </c>
      <c r="G136" s="27">
        <v>2248432.4499999997</v>
      </c>
      <c r="H136" s="27"/>
      <c r="I136" s="27">
        <v>13548.149999999998</v>
      </c>
      <c r="J136" s="27">
        <v>3281.85</v>
      </c>
      <c r="K136" s="27">
        <v>90809.43</v>
      </c>
      <c r="L136" s="27">
        <v>8330.85</v>
      </c>
      <c r="M136" s="27"/>
      <c r="N136" s="27"/>
      <c r="O136" s="27"/>
      <c r="P136" s="27">
        <v>2460425.06</v>
      </c>
    </row>
    <row r="137" spans="4:16" x14ac:dyDescent="0.25">
      <c r="D137" s="15" t="s">
        <v>40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</row>
    <row r="138" spans="4:16" x14ac:dyDescent="0.25">
      <c r="D138" s="13" t="s">
        <v>74</v>
      </c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</row>
    <row r="139" spans="4:16" x14ac:dyDescent="0.25">
      <c r="D139" s="13" t="s">
        <v>57</v>
      </c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>
        <v>212715</v>
      </c>
      <c r="P139" s="27">
        <v>212715</v>
      </c>
    </row>
    <row r="140" spans="4:16" x14ac:dyDescent="0.25">
      <c r="D140" s="15" t="s">
        <v>37</v>
      </c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</row>
    <row r="141" spans="4:16" x14ac:dyDescent="0.25">
      <c r="D141" s="13" t="s">
        <v>74</v>
      </c>
      <c r="E141" s="26">
        <v>127</v>
      </c>
      <c r="F141" s="26">
        <v>9</v>
      </c>
      <c r="G141" s="26">
        <v>1767</v>
      </c>
      <c r="H141" s="26"/>
      <c r="I141" s="26"/>
      <c r="J141" s="26">
        <v>31</v>
      </c>
      <c r="K141" s="26">
        <v>35</v>
      </c>
      <c r="L141" s="26"/>
      <c r="M141" s="26"/>
      <c r="N141" s="26"/>
      <c r="O141" s="26"/>
      <c r="P141" s="26">
        <v>1969</v>
      </c>
    </row>
    <row r="142" spans="4:16" x14ac:dyDescent="0.25">
      <c r="D142" s="13" t="s">
        <v>57</v>
      </c>
      <c r="E142" s="27">
        <v>19601.180000000004</v>
      </c>
      <c r="F142" s="27">
        <v>1389.06</v>
      </c>
      <c r="G142" s="27">
        <v>272718.77999999997</v>
      </c>
      <c r="H142" s="27"/>
      <c r="I142" s="27"/>
      <c r="J142" s="27">
        <v>4784.54</v>
      </c>
      <c r="K142" s="27">
        <v>5401.9</v>
      </c>
      <c r="L142" s="27"/>
      <c r="M142" s="27"/>
      <c r="N142" s="27"/>
      <c r="O142" s="27"/>
      <c r="P142" s="27">
        <v>303895.45999999996</v>
      </c>
    </row>
    <row r="143" spans="4:16" x14ac:dyDescent="0.25">
      <c r="D143" s="15" t="s">
        <v>39</v>
      </c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</row>
    <row r="144" spans="4:16" x14ac:dyDescent="0.25">
      <c r="D144" s="13" t="s">
        <v>74</v>
      </c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</row>
    <row r="145" spans="4:16" x14ac:dyDescent="0.25">
      <c r="D145" s="13" t="s">
        <v>57</v>
      </c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>
        <v>44546</v>
      </c>
      <c r="P145" s="27">
        <v>44546</v>
      </c>
    </row>
    <row r="146" spans="4:16" x14ac:dyDescent="0.25">
      <c r="D146" s="15" t="s">
        <v>80</v>
      </c>
      <c r="E146" s="16">
        <v>981</v>
      </c>
      <c r="F146" s="16">
        <v>362</v>
      </c>
      <c r="G146" s="16">
        <v>37305</v>
      </c>
      <c r="H146" s="16"/>
      <c r="I146" s="16">
        <v>161</v>
      </c>
      <c r="J146" s="16">
        <v>70</v>
      </c>
      <c r="K146" s="16">
        <v>1193</v>
      </c>
      <c r="L146" s="16">
        <v>99</v>
      </c>
      <c r="M146" s="16"/>
      <c r="N146" s="16"/>
      <c r="O146" s="16"/>
      <c r="P146" s="16">
        <v>40171</v>
      </c>
    </row>
    <row r="147" spans="4:16" x14ac:dyDescent="0.25">
      <c r="D147" s="15" t="s">
        <v>66</v>
      </c>
      <c r="E147" s="17">
        <v>92690.120000000024</v>
      </c>
      <c r="F147" s="17">
        <v>31904.300000000003</v>
      </c>
      <c r="G147" s="17">
        <v>3328111.2899999996</v>
      </c>
      <c r="H147" s="17"/>
      <c r="I147" s="17">
        <v>13548.149999999998</v>
      </c>
      <c r="J147" s="17">
        <v>8066.3899999999994</v>
      </c>
      <c r="K147" s="17">
        <v>105501.22999999998</v>
      </c>
      <c r="L147" s="17">
        <v>8330.85</v>
      </c>
      <c r="M147" s="17"/>
      <c r="N147" s="17"/>
      <c r="O147" s="17">
        <v>257261</v>
      </c>
      <c r="P147" s="17">
        <v>3845413.33</v>
      </c>
    </row>
    <row r="148" spans="4:16" x14ac:dyDescent="0.25">
      <c r="D148" s="21" t="s">
        <v>23</v>
      </c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4:16" x14ac:dyDescent="0.25">
      <c r="D149" s="15" t="s">
        <v>44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</row>
    <row r="150" spans="4:16" x14ac:dyDescent="0.25">
      <c r="D150" s="13" t="s">
        <v>74</v>
      </c>
      <c r="E150" s="26"/>
      <c r="F150" s="26"/>
      <c r="G150" s="26"/>
      <c r="H150" s="26"/>
      <c r="I150" s="26"/>
      <c r="J150" s="26"/>
      <c r="K150" s="26">
        <v>4</v>
      </c>
      <c r="L150" s="26"/>
      <c r="M150" s="26"/>
      <c r="N150" s="26"/>
      <c r="O150" s="26"/>
      <c r="P150" s="26">
        <v>4</v>
      </c>
    </row>
    <row r="151" spans="4:16" x14ac:dyDescent="0.25">
      <c r="D151" s="13" t="s">
        <v>57</v>
      </c>
      <c r="E151" s="27"/>
      <c r="F151" s="27"/>
      <c r="G151" s="27"/>
      <c r="H151" s="27"/>
      <c r="I151" s="27"/>
      <c r="J151" s="27"/>
      <c r="K151" s="27">
        <v>537.12</v>
      </c>
      <c r="L151" s="27"/>
      <c r="M151" s="27"/>
      <c r="N151" s="27"/>
      <c r="O151" s="27"/>
      <c r="P151" s="27">
        <v>537.12</v>
      </c>
    </row>
    <row r="152" spans="4:16" x14ac:dyDescent="0.25">
      <c r="D152" s="15" t="s">
        <v>37</v>
      </c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</row>
    <row r="153" spans="4:16" x14ac:dyDescent="0.25">
      <c r="D153" s="13" t="s">
        <v>74</v>
      </c>
      <c r="E153" s="26"/>
      <c r="F153" s="26">
        <v>18</v>
      </c>
      <c r="G153" s="26"/>
      <c r="H153" s="26"/>
      <c r="I153" s="26"/>
      <c r="J153" s="26"/>
      <c r="K153" s="26"/>
      <c r="L153" s="26"/>
      <c r="M153" s="26"/>
      <c r="N153" s="26"/>
      <c r="O153" s="26"/>
      <c r="P153" s="26">
        <v>18</v>
      </c>
    </row>
    <row r="154" spans="4:16" x14ac:dyDescent="0.25">
      <c r="D154" s="13" t="s">
        <v>57</v>
      </c>
      <c r="E154" s="27"/>
      <c r="F154" s="27">
        <v>2772</v>
      </c>
      <c r="G154" s="27"/>
      <c r="H154" s="27"/>
      <c r="I154" s="27"/>
      <c r="J154" s="27"/>
      <c r="K154" s="27"/>
      <c r="L154" s="27"/>
      <c r="M154" s="27"/>
      <c r="N154" s="27"/>
      <c r="O154" s="27"/>
      <c r="P154" s="27">
        <v>2772</v>
      </c>
    </row>
    <row r="155" spans="4:16" x14ac:dyDescent="0.25">
      <c r="D155" s="15" t="s">
        <v>39</v>
      </c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</row>
    <row r="156" spans="4:16" x14ac:dyDescent="0.25">
      <c r="D156" s="13" t="s">
        <v>74</v>
      </c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</row>
    <row r="157" spans="4:16" x14ac:dyDescent="0.25">
      <c r="D157" s="13" t="s">
        <v>57</v>
      </c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>
        <v>8140</v>
      </c>
      <c r="P157" s="27">
        <v>8140</v>
      </c>
    </row>
    <row r="158" spans="4:16" x14ac:dyDescent="0.25">
      <c r="D158" s="15" t="s">
        <v>81</v>
      </c>
      <c r="E158" s="16"/>
      <c r="F158" s="16">
        <v>18</v>
      </c>
      <c r="G158" s="16"/>
      <c r="H158" s="16"/>
      <c r="I158" s="16"/>
      <c r="J158" s="16"/>
      <c r="K158" s="16">
        <v>4</v>
      </c>
      <c r="L158" s="16"/>
      <c r="M158" s="16"/>
      <c r="N158" s="16"/>
      <c r="O158" s="16"/>
      <c r="P158" s="16">
        <v>22</v>
      </c>
    </row>
    <row r="159" spans="4:16" x14ac:dyDescent="0.25">
      <c r="D159" s="15" t="s">
        <v>67</v>
      </c>
      <c r="E159" s="17"/>
      <c r="F159" s="17">
        <v>2772</v>
      </c>
      <c r="G159" s="17"/>
      <c r="H159" s="17"/>
      <c r="I159" s="17"/>
      <c r="J159" s="17"/>
      <c r="K159" s="17">
        <v>537.12</v>
      </c>
      <c r="L159" s="17"/>
      <c r="M159" s="17"/>
      <c r="N159" s="17"/>
      <c r="O159" s="17">
        <v>8140</v>
      </c>
      <c r="P159" s="17">
        <v>11449.119999999999</v>
      </c>
    </row>
    <row r="160" spans="4:16" x14ac:dyDescent="0.25">
      <c r="D160" s="21" t="s">
        <v>24</v>
      </c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4:16" x14ac:dyDescent="0.25">
      <c r="D161" s="15" t="s">
        <v>36</v>
      </c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</row>
    <row r="162" spans="4:16" x14ac:dyDescent="0.25">
      <c r="D162" s="13" t="s">
        <v>74</v>
      </c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</row>
    <row r="163" spans="4:16" x14ac:dyDescent="0.25">
      <c r="D163" s="13" t="s">
        <v>57</v>
      </c>
      <c r="E163" s="27">
        <v>-11276.099999999999</v>
      </c>
      <c r="F163" s="27">
        <v>-14978.7</v>
      </c>
      <c r="G163" s="27">
        <v>-5385.6</v>
      </c>
      <c r="H163" s="27"/>
      <c r="I163" s="27"/>
      <c r="J163" s="27">
        <v>-9088.2000000000007</v>
      </c>
      <c r="K163" s="27">
        <v>-3113.5499999999997</v>
      </c>
      <c r="L163" s="27"/>
      <c r="M163" s="27"/>
      <c r="N163" s="27">
        <v>-8919.9</v>
      </c>
      <c r="O163" s="27"/>
      <c r="P163" s="27">
        <v>-52762.05000000001</v>
      </c>
    </row>
    <row r="164" spans="4:16" x14ac:dyDescent="0.25">
      <c r="D164" s="15" t="s">
        <v>42</v>
      </c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</row>
    <row r="165" spans="4:16" x14ac:dyDescent="0.25">
      <c r="D165" s="13" t="s">
        <v>74</v>
      </c>
      <c r="E165" s="26">
        <v>5386</v>
      </c>
      <c r="F165" s="26">
        <v>4345</v>
      </c>
      <c r="G165" s="26">
        <v>1824</v>
      </c>
      <c r="H165" s="26"/>
      <c r="I165" s="26"/>
      <c r="J165" s="26">
        <v>3260</v>
      </c>
      <c r="K165" s="26">
        <v>1043</v>
      </c>
      <c r="L165" s="26"/>
      <c r="M165" s="26"/>
      <c r="N165" s="26">
        <v>2074</v>
      </c>
      <c r="O165" s="26"/>
      <c r="P165" s="26">
        <v>17932</v>
      </c>
    </row>
    <row r="166" spans="4:16" x14ac:dyDescent="0.25">
      <c r="D166" s="13" t="s">
        <v>57</v>
      </c>
      <c r="E166" s="27">
        <v>460539.82</v>
      </c>
      <c r="F166" s="27">
        <v>368359.75</v>
      </c>
      <c r="G166" s="27">
        <v>157062.36000000002</v>
      </c>
      <c r="H166" s="27"/>
      <c r="I166" s="27"/>
      <c r="J166" s="27">
        <v>274860.37</v>
      </c>
      <c r="K166" s="27">
        <v>87944.85000000002</v>
      </c>
      <c r="L166" s="27"/>
      <c r="M166" s="27"/>
      <c r="N166" s="27">
        <v>174765.92</v>
      </c>
      <c r="O166" s="27"/>
      <c r="P166" s="27">
        <v>1523533.07</v>
      </c>
    </row>
    <row r="167" spans="4:16" x14ac:dyDescent="0.25">
      <c r="D167" s="15" t="s">
        <v>40</v>
      </c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</row>
    <row r="168" spans="4:16" x14ac:dyDescent="0.25">
      <c r="D168" s="13" t="s">
        <v>74</v>
      </c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</row>
    <row r="169" spans="4:16" x14ac:dyDescent="0.25">
      <c r="D169" s="13" t="s">
        <v>57</v>
      </c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>
        <v>97253</v>
      </c>
      <c r="P169" s="27">
        <v>97253</v>
      </c>
    </row>
    <row r="170" spans="4:16" x14ac:dyDescent="0.25">
      <c r="D170" s="15" t="s">
        <v>37</v>
      </c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</row>
    <row r="171" spans="4:16" x14ac:dyDescent="0.25">
      <c r="D171" s="13" t="s">
        <v>74</v>
      </c>
      <c r="E171" s="26">
        <v>134</v>
      </c>
      <c r="F171" s="26">
        <v>178</v>
      </c>
      <c r="G171" s="26">
        <v>64</v>
      </c>
      <c r="H171" s="26"/>
      <c r="I171" s="26"/>
      <c r="J171" s="26">
        <v>108</v>
      </c>
      <c r="K171" s="26">
        <v>37</v>
      </c>
      <c r="L171" s="26"/>
      <c r="M171" s="26"/>
      <c r="N171" s="26">
        <v>106</v>
      </c>
      <c r="O171" s="26"/>
      <c r="P171" s="26">
        <v>627</v>
      </c>
    </row>
    <row r="172" spans="4:16" x14ac:dyDescent="0.25">
      <c r="D172" s="13" t="s">
        <v>57</v>
      </c>
      <c r="E172" s="27">
        <v>20681.560000000001</v>
      </c>
      <c r="F172" s="27">
        <v>27472.52</v>
      </c>
      <c r="G172" s="27">
        <v>9877.76</v>
      </c>
      <c r="H172" s="27"/>
      <c r="I172" s="27"/>
      <c r="J172" s="27">
        <v>16668.72</v>
      </c>
      <c r="K172" s="27">
        <v>5710.58</v>
      </c>
      <c r="L172" s="27"/>
      <c r="M172" s="27"/>
      <c r="N172" s="27">
        <v>16360.04</v>
      </c>
      <c r="O172" s="27"/>
      <c r="P172" s="27">
        <v>96771.18</v>
      </c>
    </row>
    <row r="173" spans="4:16" x14ac:dyDescent="0.25">
      <c r="D173" s="15" t="s">
        <v>39</v>
      </c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</row>
    <row r="174" spans="4:16" x14ac:dyDescent="0.25">
      <c r="D174" s="13" t="s">
        <v>74</v>
      </c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</row>
    <row r="175" spans="4:16" x14ac:dyDescent="0.25">
      <c r="D175" s="13" t="s">
        <v>57</v>
      </c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>
        <v>55737</v>
      </c>
      <c r="P175" s="27">
        <v>55737</v>
      </c>
    </row>
    <row r="176" spans="4:16" x14ac:dyDescent="0.25">
      <c r="D176" s="15" t="s">
        <v>82</v>
      </c>
      <c r="E176" s="16">
        <v>5520</v>
      </c>
      <c r="F176" s="16">
        <v>4523</v>
      </c>
      <c r="G176" s="16">
        <v>1888</v>
      </c>
      <c r="H176" s="16"/>
      <c r="I176" s="16"/>
      <c r="J176" s="16">
        <v>3368</v>
      </c>
      <c r="K176" s="16">
        <v>1080</v>
      </c>
      <c r="L176" s="16"/>
      <c r="M176" s="16"/>
      <c r="N176" s="16">
        <v>2180</v>
      </c>
      <c r="O176" s="16"/>
      <c r="P176" s="16">
        <v>18559</v>
      </c>
    </row>
    <row r="177" spans="4:16" x14ac:dyDescent="0.25">
      <c r="D177" s="15" t="s">
        <v>68</v>
      </c>
      <c r="E177" s="17">
        <v>469945.28</v>
      </c>
      <c r="F177" s="17">
        <v>380853.57</v>
      </c>
      <c r="G177" s="17">
        <v>161554.52000000002</v>
      </c>
      <c r="H177" s="17"/>
      <c r="I177" s="17"/>
      <c r="J177" s="17">
        <v>282440.89</v>
      </c>
      <c r="K177" s="17">
        <v>90541.880000000019</v>
      </c>
      <c r="L177" s="17"/>
      <c r="M177" s="17"/>
      <c r="N177" s="17">
        <v>182206.06000000003</v>
      </c>
      <c r="O177" s="17">
        <v>152990</v>
      </c>
      <c r="P177" s="17">
        <v>1720532.2</v>
      </c>
    </row>
    <row r="178" spans="4:16" x14ac:dyDescent="0.25">
      <c r="D178" s="21" t="s">
        <v>25</v>
      </c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4:16" x14ac:dyDescent="0.25">
      <c r="D179" s="15" t="s">
        <v>36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</row>
    <row r="180" spans="4:16" x14ac:dyDescent="0.25">
      <c r="D180" s="13" t="s">
        <v>74</v>
      </c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</row>
    <row r="181" spans="4:16" x14ac:dyDescent="0.25">
      <c r="D181" s="13" t="s">
        <v>57</v>
      </c>
      <c r="E181" s="27"/>
      <c r="F181" s="27"/>
      <c r="G181" s="27"/>
      <c r="H181" s="27"/>
      <c r="I181" s="27"/>
      <c r="J181" s="27">
        <v>-467.71</v>
      </c>
      <c r="K181" s="27">
        <v>-1629.74</v>
      </c>
      <c r="L181" s="27"/>
      <c r="M181" s="27"/>
      <c r="N181" s="27"/>
      <c r="O181" s="27"/>
      <c r="P181" s="27">
        <v>-2097.4499999999998</v>
      </c>
    </row>
    <row r="182" spans="4:16" x14ac:dyDescent="0.25">
      <c r="D182" s="15" t="s">
        <v>46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</row>
    <row r="183" spans="4:16" x14ac:dyDescent="0.25">
      <c r="D183" s="13" t="s">
        <v>74</v>
      </c>
      <c r="E183" s="26">
        <v>545</v>
      </c>
      <c r="F183" s="26"/>
      <c r="G183" s="26"/>
      <c r="H183" s="26"/>
      <c r="I183" s="26"/>
      <c r="J183" s="26">
        <v>31</v>
      </c>
      <c r="K183" s="26">
        <v>433</v>
      </c>
      <c r="L183" s="26"/>
      <c r="M183" s="26"/>
      <c r="N183" s="26"/>
      <c r="O183" s="26"/>
      <c r="P183" s="26">
        <v>1009</v>
      </c>
    </row>
    <row r="184" spans="4:16" x14ac:dyDescent="0.25">
      <c r="D184" s="13" t="s">
        <v>57</v>
      </c>
      <c r="E184" s="27">
        <v>46945.17</v>
      </c>
      <c r="F184" s="27"/>
      <c r="G184" s="27"/>
      <c r="H184" s="27"/>
      <c r="I184" s="27"/>
      <c r="J184" s="27">
        <v>2608.65</v>
      </c>
      <c r="K184" s="27">
        <v>36436.950000000004</v>
      </c>
      <c r="L184" s="27"/>
      <c r="M184" s="27"/>
      <c r="N184" s="27"/>
      <c r="O184" s="27"/>
      <c r="P184" s="27">
        <v>85990.77</v>
      </c>
    </row>
    <row r="185" spans="4:16" x14ac:dyDescent="0.25">
      <c r="D185" s="15" t="s">
        <v>49</v>
      </c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</row>
    <row r="186" spans="4:16" x14ac:dyDescent="0.25">
      <c r="D186" s="13" t="s">
        <v>74</v>
      </c>
      <c r="E186" s="26"/>
      <c r="F186" s="26"/>
      <c r="G186" s="26"/>
      <c r="H186" s="26"/>
      <c r="I186" s="26"/>
      <c r="J186" s="26">
        <v>15</v>
      </c>
      <c r="K186" s="26"/>
      <c r="L186" s="26"/>
      <c r="M186" s="26"/>
      <c r="N186" s="26"/>
      <c r="O186" s="26"/>
      <c r="P186" s="26">
        <v>15</v>
      </c>
    </row>
    <row r="187" spans="4:16" x14ac:dyDescent="0.25">
      <c r="D187" s="13" t="s">
        <v>57</v>
      </c>
      <c r="E187" s="27"/>
      <c r="F187" s="27"/>
      <c r="G187" s="27"/>
      <c r="H187" s="27"/>
      <c r="I187" s="27"/>
      <c r="J187" s="27">
        <v>1170</v>
      </c>
      <c r="K187" s="27"/>
      <c r="L187" s="27"/>
      <c r="M187" s="27"/>
      <c r="N187" s="27"/>
      <c r="O187" s="27"/>
      <c r="P187" s="27">
        <v>1170</v>
      </c>
    </row>
    <row r="188" spans="4:16" x14ac:dyDescent="0.25">
      <c r="D188" s="15" t="s">
        <v>47</v>
      </c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</row>
    <row r="189" spans="4:16" x14ac:dyDescent="0.25">
      <c r="D189" s="13" t="s">
        <v>74</v>
      </c>
      <c r="E189" s="26">
        <v>3</v>
      </c>
      <c r="F189" s="26"/>
      <c r="G189" s="26"/>
      <c r="H189" s="26"/>
      <c r="I189" s="26"/>
      <c r="J189" s="26">
        <v>19</v>
      </c>
      <c r="K189" s="26"/>
      <c r="L189" s="26"/>
      <c r="M189" s="26"/>
      <c r="N189" s="26"/>
      <c r="O189" s="26"/>
      <c r="P189" s="26">
        <v>22</v>
      </c>
    </row>
    <row r="190" spans="4:16" x14ac:dyDescent="0.25">
      <c r="D190" s="13" t="s">
        <v>57</v>
      </c>
      <c r="E190" s="27">
        <v>180</v>
      </c>
      <c r="F190" s="27"/>
      <c r="G190" s="27"/>
      <c r="H190" s="27"/>
      <c r="I190" s="27"/>
      <c r="J190" s="27">
        <v>1159.8</v>
      </c>
      <c r="K190" s="27"/>
      <c r="L190" s="27"/>
      <c r="M190" s="27"/>
      <c r="N190" s="27"/>
      <c r="O190" s="27"/>
      <c r="P190" s="27">
        <v>1339.8</v>
      </c>
    </row>
    <row r="191" spans="4:16" x14ac:dyDescent="0.25">
      <c r="D191" s="15" t="s">
        <v>44</v>
      </c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</row>
    <row r="192" spans="4:16" x14ac:dyDescent="0.25">
      <c r="D192" s="13" t="s">
        <v>74</v>
      </c>
      <c r="E192" s="26">
        <v>895</v>
      </c>
      <c r="F192" s="26">
        <v>6</v>
      </c>
      <c r="G192" s="26"/>
      <c r="H192" s="26"/>
      <c r="I192" s="26"/>
      <c r="J192" s="26">
        <v>30</v>
      </c>
      <c r="K192" s="26">
        <v>377</v>
      </c>
      <c r="L192" s="26"/>
      <c r="M192" s="26">
        <v>6</v>
      </c>
      <c r="N192" s="26"/>
      <c r="O192" s="26"/>
      <c r="P192" s="26">
        <v>1314</v>
      </c>
    </row>
    <row r="193" spans="4:16" x14ac:dyDescent="0.25">
      <c r="D193" s="13" t="s">
        <v>57</v>
      </c>
      <c r="E193" s="27">
        <v>123415.23</v>
      </c>
      <c r="F193" s="27">
        <v>805.68</v>
      </c>
      <c r="G193" s="27"/>
      <c r="H193" s="27"/>
      <c r="I193" s="27"/>
      <c r="J193" s="27">
        <v>4028.3999999999996</v>
      </c>
      <c r="K193" s="27">
        <v>51539.299999999996</v>
      </c>
      <c r="L193" s="27"/>
      <c r="M193" s="27">
        <v>805.68</v>
      </c>
      <c r="N193" s="27"/>
      <c r="O193" s="27"/>
      <c r="P193" s="27">
        <v>180594.28999999998</v>
      </c>
    </row>
    <row r="194" spans="4:16" x14ac:dyDescent="0.25">
      <c r="D194" s="15" t="s">
        <v>45</v>
      </c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</row>
    <row r="195" spans="4:16" x14ac:dyDescent="0.25">
      <c r="D195" s="13" t="s">
        <v>74</v>
      </c>
      <c r="E195" s="26">
        <v>606</v>
      </c>
      <c r="F195" s="26">
        <v>5</v>
      </c>
      <c r="G195" s="26"/>
      <c r="H195" s="26"/>
      <c r="I195" s="26"/>
      <c r="J195" s="26">
        <v>30</v>
      </c>
      <c r="K195" s="26">
        <v>273</v>
      </c>
      <c r="L195" s="26"/>
      <c r="M195" s="26"/>
      <c r="N195" s="26"/>
      <c r="O195" s="26"/>
      <c r="P195" s="26">
        <v>914</v>
      </c>
    </row>
    <row r="196" spans="4:16" x14ac:dyDescent="0.25">
      <c r="D196" s="13" t="s">
        <v>57</v>
      </c>
      <c r="E196" s="27">
        <v>48246.12</v>
      </c>
      <c r="F196" s="27">
        <v>390</v>
      </c>
      <c r="G196" s="27"/>
      <c r="H196" s="27"/>
      <c r="I196" s="27"/>
      <c r="J196" s="27">
        <v>2340</v>
      </c>
      <c r="K196" s="27">
        <v>21482.760000000002</v>
      </c>
      <c r="L196" s="27"/>
      <c r="M196" s="27"/>
      <c r="N196" s="27"/>
      <c r="O196" s="27"/>
      <c r="P196" s="27">
        <v>72458.880000000005</v>
      </c>
    </row>
    <row r="197" spans="4:16" x14ac:dyDescent="0.25">
      <c r="D197" s="15" t="s">
        <v>43</v>
      </c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</row>
    <row r="198" spans="4:16" x14ac:dyDescent="0.25">
      <c r="D198" s="13" t="s">
        <v>74</v>
      </c>
      <c r="E198" s="26">
        <v>73</v>
      </c>
      <c r="F198" s="26"/>
      <c r="G198" s="26"/>
      <c r="H198" s="26"/>
      <c r="I198" s="26"/>
      <c r="J198" s="26">
        <v>58</v>
      </c>
      <c r="K198" s="26">
        <v>449</v>
      </c>
      <c r="L198" s="26"/>
      <c r="M198" s="26"/>
      <c r="N198" s="26"/>
      <c r="O198" s="26"/>
      <c r="P198" s="26">
        <v>580</v>
      </c>
    </row>
    <row r="199" spans="4:16" x14ac:dyDescent="0.25">
      <c r="D199" s="13" t="s">
        <v>57</v>
      </c>
      <c r="E199" s="27">
        <v>6235.55</v>
      </c>
      <c r="F199" s="27"/>
      <c r="G199" s="27"/>
      <c r="H199" s="27"/>
      <c r="I199" s="27"/>
      <c r="J199" s="27">
        <v>4880.7</v>
      </c>
      <c r="K199" s="27">
        <v>38450.07</v>
      </c>
      <c r="L199" s="27"/>
      <c r="M199" s="27"/>
      <c r="N199" s="27"/>
      <c r="O199" s="27"/>
      <c r="P199" s="27">
        <v>49566.32</v>
      </c>
    </row>
    <row r="200" spans="4:16" x14ac:dyDescent="0.25">
      <c r="D200" s="15" t="s">
        <v>40</v>
      </c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</row>
    <row r="201" spans="4:16" x14ac:dyDescent="0.25">
      <c r="D201" s="13" t="s">
        <v>74</v>
      </c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</row>
    <row r="202" spans="4:16" x14ac:dyDescent="0.25">
      <c r="D202" s="13" t="s">
        <v>57</v>
      </c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>
        <v>26871</v>
      </c>
      <c r="P202" s="27">
        <v>26871</v>
      </c>
    </row>
    <row r="203" spans="4:16" x14ac:dyDescent="0.25">
      <c r="D203" s="15" t="s">
        <v>39</v>
      </c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</row>
    <row r="204" spans="4:16" x14ac:dyDescent="0.25">
      <c r="D204" s="13" t="s">
        <v>74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</row>
    <row r="205" spans="4:16" x14ac:dyDescent="0.25">
      <c r="D205" s="13" t="s">
        <v>57</v>
      </c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>
        <v>10765</v>
      </c>
      <c r="P205" s="27">
        <v>10765</v>
      </c>
    </row>
    <row r="206" spans="4:16" x14ac:dyDescent="0.25">
      <c r="D206" s="15" t="s">
        <v>83</v>
      </c>
      <c r="E206" s="16">
        <v>2122</v>
      </c>
      <c r="F206" s="16">
        <v>11</v>
      </c>
      <c r="G206" s="16"/>
      <c r="H206" s="16"/>
      <c r="I206" s="16"/>
      <c r="J206" s="16">
        <v>183</v>
      </c>
      <c r="K206" s="16">
        <v>1532</v>
      </c>
      <c r="L206" s="16"/>
      <c r="M206" s="16">
        <v>6</v>
      </c>
      <c r="N206" s="16"/>
      <c r="O206" s="16"/>
      <c r="P206" s="16">
        <v>3854</v>
      </c>
    </row>
    <row r="207" spans="4:16" x14ac:dyDescent="0.25">
      <c r="D207" s="15" t="s">
        <v>69</v>
      </c>
      <c r="E207" s="17">
        <v>225022.06999999998</v>
      </c>
      <c r="F207" s="17">
        <v>1195.6799999999998</v>
      </c>
      <c r="G207" s="17"/>
      <c r="H207" s="17"/>
      <c r="I207" s="17"/>
      <c r="J207" s="17">
        <v>15719.84</v>
      </c>
      <c r="K207" s="17">
        <v>146279.34000000003</v>
      </c>
      <c r="L207" s="17"/>
      <c r="M207" s="17">
        <v>805.68</v>
      </c>
      <c r="N207" s="17"/>
      <c r="O207" s="17">
        <v>37636</v>
      </c>
      <c r="P207" s="17">
        <v>426658.61</v>
      </c>
    </row>
    <row r="208" spans="4:16" x14ac:dyDescent="0.25">
      <c r="D208" s="21" t="s">
        <v>26</v>
      </c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4:16" x14ac:dyDescent="0.25">
      <c r="D209" s="15" t="s">
        <v>36</v>
      </c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</row>
    <row r="210" spans="4:16" x14ac:dyDescent="0.25">
      <c r="D210" s="13" t="s">
        <v>74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</row>
    <row r="211" spans="4:16" x14ac:dyDescent="0.25">
      <c r="D211" s="13" t="s">
        <v>57</v>
      </c>
      <c r="E211" s="27">
        <v>-2594.44</v>
      </c>
      <c r="F211" s="27">
        <v>-2804.8</v>
      </c>
      <c r="G211" s="27"/>
      <c r="H211" s="27"/>
      <c r="I211" s="27"/>
      <c r="J211" s="27">
        <v>-701.2</v>
      </c>
      <c r="K211" s="27"/>
      <c r="L211" s="27">
        <v>-58339.839999999997</v>
      </c>
      <c r="M211" s="27"/>
      <c r="N211" s="27"/>
      <c r="O211" s="27"/>
      <c r="P211" s="27">
        <v>-64440.28</v>
      </c>
    </row>
    <row r="212" spans="4:16" x14ac:dyDescent="0.25">
      <c r="D212" s="15" t="s">
        <v>35</v>
      </c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</row>
    <row r="213" spans="4:16" x14ac:dyDescent="0.25">
      <c r="D213" s="13" t="s">
        <v>74</v>
      </c>
      <c r="E213" s="26">
        <v>2643</v>
      </c>
      <c r="F213" s="26">
        <v>4648</v>
      </c>
      <c r="G213" s="26"/>
      <c r="H213" s="26"/>
      <c r="I213" s="26">
        <v>15</v>
      </c>
      <c r="J213" s="26">
        <v>871</v>
      </c>
      <c r="K213" s="26">
        <v>479</v>
      </c>
      <c r="L213" s="26">
        <v>22707</v>
      </c>
      <c r="M213" s="26">
        <v>83</v>
      </c>
      <c r="N213" s="26"/>
      <c r="O213" s="26"/>
      <c r="P213" s="26">
        <v>31446</v>
      </c>
    </row>
    <row r="214" spans="4:16" x14ac:dyDescent="0.25">
      <c r="D214" s="13" t="s">
        <v>57</v>
      </c>
      <c r="E214" s="27">
        <v>189559.95</v>
      </c>
      <c r="F214" s="27">
        <v>333280.81000000006</v>
      </c>
      <c r="G214" s="27"/>
      <c r="H214" s="27"/>
      <c r="I214" s="27">
        <v>1051.8</v>
      </c>
      <c r="J214" s="27">
        <v>61753.000000000007</v>
      </c>
      <c r="K214" s="27">
        <v>34998.410000000003</v>
      </c>
      <c r="L214" s="27">
        <v>1615792.0199999998</v>
      </c>
      <c r="M214" s="27">
        <v>6274.85</v>
      </c>
      <c r="N214" s="27"/>
      <c r="O214" s="27"/>
      <c r="P214" s="27">
        <v>2242710.84</v>
      </c>
    </row>
    <row r="215" spans="4:16" x14ac:dyDescent="0.25">
      <c r="D215" s="15" t="s">
        <v>38</v>
      </c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</row>
    <row r="216" spans="4:16" x14ac:dyDescent="0.25">
      <c r="D216" s="13" t="s">
        <v>74</v>
      </c>
      <c r="E216" s="26"/>
      <c r="F216" s="26"/>
      <c r="G216" s="26"/>
      <c r="H216" s="26"/>
      <c r="I216" s="26"/>
      <c r="J216" s="26"/>
      <c r="K216" s="26"/>
      <c r="L216" s="26">
        <v>-923</v>
      </c>
      <c r="M216" s="26"/>
      <c r="N216" s="26"/>
      <c r="O216" s="26"/>
      <c r="P216" s="26">
        <v>-923</v>
      </c>
    </row>
    <row r="217" spans="4:16" x14ac:dyDescent="0.25">
      <c r="D217" s="13" t="s">
        <v>57</v>
      </c>
      <c r="E217" s="27"/>
      <c r="F217" s="27"/>
      <c r="G217" s="27"/>
      <c r="H217" s="27"/>
      <c r="I217" s="27"/>
      <c r="J217" s="27"/>
      <c r="K217" s="27"/>
      <c r="L217" s="27">
        <v>-64720.76</v>
      </c>
      <c r="M217" s="27"/>
      <c r="N217" s="27"/>
      <c r="O217" s="27"/>
      <c r="P217" s="27">
        <v>-64720.76</v>
      </c>
    </row>
    <row r="218" spans="4:16" x14ac:dyDescent="0.25">
      <c r="D218" s="15" t="s">
        <v>40</v>
      </c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</row>
    <row r="219" spans="4:16" x14ac:dyDescent="0.25">
      <c r="D219" s="13" t="s">
        <v>74</v>
      </c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</row>
    <row r="220" spans="4:16" x14ac:dyDescent="0.25">
      <c r="D220" s="13" t="s">
        <v>57</v>
      </c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>
        <v>142025.91</v>
      </c>
      <c r="P220" s="27">
        <v>142025.91</v>
      </c>
    </row>
    <row r="221" spans="4:16" x14ac:dyDescent="0.25">
      <c r="D221" s="15" t="s">
        <v>37</v>
      </c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</row>
    <row r="222" spans="4:16" x14ac:dyDescent="0.25">
      <c r="D222" s="13" t="s">
        <v>74</v>
      </c>
      <c r="E222" s="26">
        <v>37</v>
      </c>
      <c r="F222" s="26">
        <v>40</v>
      </c>
      <c r="G222" s="26"/>
      <c r="H222" s="26"/>
      <c r="I222" s="26"/>
      <c r="J222" s="26">
        <v>10</v>
      </c>
      <c r="K222" s="26"/>
      <c r="L222" s="26">
        <v>707</v>
      </c>
      <c r="M222" s="26"/>
      <c r="N222" s="26"/>
      <c r="O222" s="26"/>
      <c r="P222" s="26">
        <v>794</v>
      </c>
    </row>
    <row r="223" spans="4:16" x14ac:dyDescent="0.25">
      <c r="D223" s="13" t="s">
        <v>57</v>
      </c>
      <c r="E223" s="27">
        <v>5710.58</v>
      </c>
      <c r="F223" s="27">
        <v>6173.6</v>
      </c>
      <c r="G223" s="27"/>
      <c r="H223" s="27"/>
      <c r="I223" s="27"/>
      <c r="J223" s="27">
        <v>1543.4</v>
      </c>
      <c r="K223" s="27"/>
      <c r="L223" s="27">
        <v>109118.38</v>
      </c>
      <c r="M223" s="27"/>
      <c r="N223" s="27"/>
      <c r="O223" s="27"/>
      <c r="P223" s="27">
        <v>122545.96</v>
      </c>
    </row>
    <row r="224" spans="4:16" x14ac:dyDescent="0.25">
      <c r="D224" s="15" t="s">
        <v>39</v>
      </c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</row>
    <row r="225" spans="4:16" x14ac:dyDescent="0.25">
      <c r="D225" s="13" t="s">
        <v>74</v>
      </c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</row>
    <row r="226" spans="4:16" x14ac:dyDescent="0.25">
      <c r="D226" s="13" t="s">
        <v>57</v>
      </c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>
        <v>79778</v>
      </c>
      <c r="P226" s="27">
        <v>79778</v>
      </c>
    </row>
    <row r="227" spans="4:16" x14ac:dyDescent="0.25">
      <c r="D227" s="15" t="s">
        <v>84</v>
      </c>
      <c r="E227" s="16">
        <v>2680</v>
      </c>
      <c r="F227" s="16">
        <v>4688</v>
      </c>
      <c r="G227" s="16"/>
      <c r="H227" s="16"/>
      <c r="I227" s="16">
        <v>15</v>
      </c>
      <c r="J227" s="16">
        <v>881</v>
      </c>
      <c r="K227" s="16">
        <v>479</v>
      </c>
      <c r="L227" s="16">
        <v>22491</v>
      </c>
      <c r="M227" s="16">
        <v>83</v>
      </c>
      <c r="N227" s="16"/>
      <c r="O227" s="16"/>
      <c r="P227" s="16">
        <v>31317</v>
      </c>
    </row>
    <row r="228" spans="4:16" x14ac:dyDescent="0.25">
      <c r="D228" s="15" t="s">
        <v>70</v>
      </c>
      <c r="E228" s="17">
        <v>192676.09</v>
      </c>
      <c r="F228" s="17">
        <v>336649.61000000004</v>
      </c>
      <c r="G228" s="17"/>
      <c r="H228" s="17"/>
      <c r="I228" s="17">
        <v>1051.8</v>
      </c>
      <c r="J228" s="17">
        <v>62595.200000000012</v>
      </c>
      <c r="K228" s="17">
        <v>34998.410000000003</v>
      </c>
      <c r="L228" s="17">
        <v>1601849.7999999998</v>
      </c>
      <c r="M228" s="17">
        <v>6274.85</v>
      </c>
      <c r="N228" s="17"/>
      <c r="O228" s="17">
        <v>221803.91</v>
      </c>
      <c r="P228" s="17">
        <v>2457899.6700000004</v>
      </c>
    </row>
    <row r="229" spans="4:16" x14ac:dyDescent="0.25">
      <c r="D229" s="21" t="s">
        <v>29</v>
      </c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4:16" x14ac:dyDescent="0.25">
      <c r="D230" s="15" t="s">
        <v>36</v>
      </c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</row>
    <row r="231" spans="4:16" x14ac:dyDescent="0.25">
      <c r="D231" s="13" t="s">
        <v>74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</row>
    <row r="232" spans="4:16" x14ac:dyDescent="0.25">
      <c r="D232" s="13" t="s">
        <v>57</v>
      </c>
      <c r="E232" s="27">
        <v>-2173.7199999999998</v>
      </c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>
        <v>-2173.7199999999998</v>
      </c>
    </row>
    <row r="233" spans="4:16" x14ac:dyDescent="0.25">
      <c r="D233" s="15" t="s">
        <v>35</v>
      </c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</row>
    <row r="234" spans="4:16" x14ac:dyDescent="0.25">
      <c r="D234" s="13" t="s">
        <v>74</v>
      </c>
      <c r="E234" s="26">
        <v>52</v>
      </c>
      <c r="F234" s="26">
        <v>2056</v>
      </c>
      <c r="G234" s="26"/>
      <c r="H234" s="26"/>
      <c r="I234" s="26"/>
      <c r="J234" s="26"/>
      <c r="K234" s="26">
        <v>74</v>
      </c>
      <c r="L234" s="26">
        <v>170</v>
      </c>
      <c r="M234" s="26"/>
      <c r="N234" s="26"/>
      <c r="O234" s="26"/>
      <c r="P234" s="26">
        <v>2352</v>
      </c>
    </row>
    <row r="235" spans="4:16" x14ac:dyDescent="0.25">
      <c r="D235" s="13" t="s">
        <v>57</v>
      </c>
      <c r="E235" s="27">
        <v>3646.24</v>
      </c>
      <c r="F235" s="27">
        <v>144166.72000000003</v>
      </c>
      <c r="G235" s="27"/>
      <c r="H235" s="27"/>
      <c r="I235" s="27"/>
      <c r="J235" s="27"/>
      <c r="K235" s="27">
        <v>5188.88</v>
      </c>
      <c r="L235" s="27">
        <v>11920.4</v>
      </c>
      <c r="M235" s="27"/>
      <c r="N235" s="27"/>
      <c r="O235" s="27"/>
      <c r="P235" s="27">
        <v>164922.24000000002</v>
      </c>
    </row>
    <row r="236" spans="4:16" x14ac:dyDescent="0.25">
      <c r="D236" s="15" t="s">
        <v>39</v>
      </c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</row>
    <row r="237" spans="4:16" x14ac:dyDescent="0.25">
      <c r="D237" s="13" t="s">
        <v>74</v>
      </c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</row>
    <row r="238" spans="4:16" x14ac:dyDescent="0.25">
      <c r="D238" s="13" t="s">
        <v>57</v>
      </c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>
        <v>31646</v>
      </c>
      <c r="P238" s="27">
        <v>31646</v>
      </c>
    </row>
    <row r="239" spans="4:16" x14ac:dyDescent="0.25">
      <c r="D239" s="15" t="s">
        <v>85</v>
      </c>
      <c r="E239" s="16">
        <v>52</v>
      </c>
      <c r="F239" s="16">
        <v>2056</v>
      </c>
      <c r="G239" s="16"/>
      <c r="H239" s="16"/>
      <c r="I239" s="16"/>
      <c r="J239" s="16"/>
      <c r="K239" s="16">
        <v>74</v>
      </c>
      <c r="L239" s="16">
        <v>170</v>
      </c>
      <c r="M239" s="16"/>
      <c r="N239" s="16"/>
      <c r="O239" s="16"/>
      <c r="P239" s="16">
        <v>2352</v>
      </c>
    </row>
    <row r="240" spans="4:16" x14ac:dyDescent="0.25">
      <c r="D240" s="15" t="s">
        <v>71</v>
      </c>
      <c r="E240" s="17">
        <v>1472.52</v>
      </c>
      <c r="F240" s="17">
        <v>144166.72000000003</v>
      </c>
      <c r="G240" s="17"/>
      <c r="H240" s="17"/>
      <c r="I240" s="17"/>
      <c r="J240" s="17"/>
      <c r="K240" s="17">
        <v>5188.88</v>
      </c>
      <c r="L240" s="17">
        <v>11920.4</v>
      </c>
      <c r="M240" s="17"/>
      <c r="N240" s="17"/>
      <c r="O240" s="17">
        <v>31646</v>
      </c>
      <c r="P240" s="17">
        <v>194394.52000000002</v>
      </c>
    </row>
    <row r="241" spans="4:16" x14ac:dyDescent="0.25">
      <c r="D241" s="21" t="s">
        <v>30</v>
      </c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4:16" x14ac:dyDescent="0.25">
      <c r="D242" s="15" t="s">
        <v>36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</row>
    <row r="243" spans="4:16" x14ac:dyDescent="0.25">
      <c r="D243" s="13" t="s">
        <v>74</v>
      </c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</row>
    <row r="244" spans="4:16" x14ac:dyDescent="0.25">
      <c r="D244" s="13" t="s">
        <v>57</v>
      </c>
      <c r="E244" s="27">
        <v>-1823.12</v>
      </c>
      <c r="F244" s="27">
        <v>-111771.28</v>
      </c>
      <c r="G244" s="27"/>
      <c r="H244" s="27"/>
      <c r="I244" s="27"/>
      <c r="J244" s="27"/>
      <c r="K244" s="27">
        <v>-3926.72</v>
      </c>
      <c r="L244" s="27"/>
      <c r="M244" s="27"/>
      <c r="N244" s="27"/>
      <c r="O244" s="27"/>
      <c r="P244" s="27">
        <v>-117521.12</v>
      </c>
    </row>
    <row r="245" spans="4:16" x14ac:dyDescent="0.25">
      <c r="D245" s="15" t="s">
        <v>35</v>
      </c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</row>
    <row r="246" spans="4:16" x14ac:dyDescent="0.25">
      <c r="D246" s="13" t="s">
        <v>74</v>
      </c>
      <c r="E246" s="26">
        <v>2909</v>
      </c>
      <c r="F246" s="26">
        <v>24999</v>
      </c>
      <c r="G246" s="26">
        <v>353</v>
      </c>
      <c r="H246" s="26"/>
      <c r="I246" s="26">
        <v>8</v>
      </c>
      <c r="J246" s="26">
        <v>1752</v>
      </c>
      <c r="K246" s="26">
        <v>3278</v>
      </c>
      <c r="L246" s="26">
        <v>1461</v>
      </c>
      <c r="M246" s="26"/>
      <c r="N246" s="26"/>
      <c r="O246" s="26"/>
      <c r="P246" s="26">
        <v>34760</v>
      </c>
    </row>
    <row r="247" spans="4:16" x14ac:dyDescent="0.25">
      <c r="D247" s="13" t="s">
        <v>57</v>
      </c>
      <c r="E247" s="27">
        <v>206847.2</v>
      </c>
      <c r="F247" s="27">
        <v>1785859.29</v>
      </c>
      <c r="G247" s="27">
        <v>25222.67</v>
      </c>
      <c r="H247" s="27"/>
      <c r="I247" s="27">
        <v>560.96</v>
      </c>
      <c r="J247" s="27">
        <v>124615.83</v>
      </c>
      <c r="K247" s="27">
        <v>233477.06000000003</v>
      </c>
      <c r="L247" s="27">
        <v>104943.35999999999</v>
      </c>
      <c r="M247" s="27"/>
      <c r="N247" s="27"/>
      <c r="O247" s="27"/>
      <c r="P247" s="27">
        <v>2481526.3699999996</v>
      </c>
    </row>
    <row r="248" spans="4:16" x14ac:dyDescent="0.25">
      <c r="D248" s="15" t="s">
        <v>40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</row>
    <row r="249" spans="4:16" x14ac:dyDescent="0.25">
      <c r="D249" s="13" t="s">
        <v>74</v>
      </c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</row>
    <row r="250" spans="4:16" x14ac:dyDescent="0.25">
      <c r="D250" s="13" t="s">
        <v>57</v>
      </c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>
        <v>155194</v>
      </c>
      <c r="P250" s="27">
        <v>155194</v>
      </c>
    </row>
    <row r="251" spans="4:16" x14ac:dyDescent="0.25">
      <c r="D251" s="15" t="s">
        <v>37</v>
      </c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</row>
    <row r="252" spans="4:16" x14ac:dyDescent="0.25">
      <c r="D252" s="13" t="s">
        <v>74</v>
      </c>
      <c r="E252" s="26">
        <v>26</v>
      </c>
      <c r="F252" s="26">
        <v>1514</v>
      </c>
      <c r="G252" s="26"/>
      <c r="H252" s="26"/>
      <c r="I252" s="26"/>
      <c r="J252" s="26"/>
      <c r="K252" s="26">
        <v>55</v>
      </c>
      <c r="L252" s="26"/>
      <c r="M252" s="26"/>
      <c r="N252" s="26"/>
      <c r="O252" s="26"/>
      <c r="P252" s="26">
        <v>1595</v>
      </c>
    </row>
    <row r="253" spans="4:16" x14ac:dyDescent="0.25">
      <c r="D253" s="13" t="s">
        <v>57</v>
      </c>
      <c r="E253" s="27">
        <v>4012.84</v>
      </c>
      <c r="F253" s="27">
        <v>233670.76</v>
      </c>
      <c r="G253" s="27"/>
      <c r="H253" s="27"/>
      <c r="I253" s="27"/>
      <c r="J253" s="27"/>
      <c r="K253" s="27">
        <v>8488.7000000000007</v>
      </c>
      <c r="L253" s="27"/>
      <c r="M253" s="27"/>
      <c r="N253" s="27"/>
      <c r="O253" s="27"/>
      <c r="P253" s="27">
        <v>246172.30000000002</v>
      </c>
    </row>
    <row r="254" spans="4:16" x14ac:dyDescent="0.25">
      <c r="D254" s="15" t="s">
        <v>39</v>
      </c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</row>
    <row r="255" spans="4:16" x14ac:dyDescent="0.25">
      <c r="D255" s="13" t="s">
        <v>74</v>
      </c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</row>
    <row r="256" spans="4:16" x14ac:dyDescent="0.25">
      <c r="D256" s="13" t="s">
        <v>57</v>
      </c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>
        <v>124112.1</v>
      </c>
      <c r="P256" s="27">
        <v>124112.1</v>
      </c>
    </row>
    <row r="257" spans="4:16" x14ac:dyDescent="0.25">
      <c r="D257" s="15" t="s">
        <v>86</v>
      </c>
      <c r="E257" s="16">
        <v>2935</v>
      </c>
      <c r="F257" s="16">
        <v>26513</v>
      </c>
      <c r="G257" s="16">
        <v>353</v>
      </c>
      <c r="H257" s="16"/>
      <c r="I257" s="16">
        <v>8</v>
      </c>
      <c r="J257" s="16">
        <v>1752</v>
      </c>
      <c r="K257" s="16">
        <v>3333</v>
      </c>
      <c r="L257" s="16">
        <v>1461</v>
      </c>
      <c r="M257" s="16"/>
      <c r="N257" s="16"/>
      <c r="O257" s="16"/>
      <c r="P257" s="16">
        <v>36355</v>
      </c>
    </row>
    <row r="258" spans="4:16" x14ac:dyDescent="0.25">
      <c r="D258" s="15" t="s">
        <v>72</v>
      </c>
      <c r="E258" s="17">
        <v>209036.92</v>
      </c>
      <c r="F258" s="17">
        <v>1907758.77</v>
      </c>
      <c r="G258" s="17">
        <v>25222.67</v>
      </c>
      <c r="H258" s="17"/>
      <c r="I258" s="17">
        <v>560.96</v>
      </c>
      <c r="J258" s="17">
        <v>124615.83</v>
      </c>
      <c r="K258" s="17">
        <v>238039.04000000004</v>
      </c>
      <c r="L258" s="17">
        <v>104943.35999999999</v>
      </c>
      <c r="M258" s="17"/>
      <c r="N258" s="17"/>
      <c r="O258" s="17">
        <v>279306.09999999998</v>
      </c>
      <c r="P258" s="17">
        <v>2889483.6499999994</v>
      </c>
    </row>
    <row r="259" spans="4:16" x14ac:dyDescent="0.25">
      <c r="D259" s="21" t="s">
        <v>31</v>
      </c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4:16" x14ac:dyDescent="0.25">
      <c r="D260" s="15" t="s">
        <v>51</v>
      </c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</row>
    <row r="261" spans="4:16" x14ac:dyDescent="0.25">
      <c r="D261" s="13" t="s">
        <v>74</v>
      </c>
      <c r="E261" s="26"/>
      <c r="F261" s="26"/>
      <c r="G261" s="26"/>
      <c r="H261" s="26"/>
      <c r="I261" s="26"/>
      <c r="J261" s="26">
        <v>1298</v>
      </c>
      <c r="K261" s="26"/>
      <c r="L261" s="26"/>
      <c r="M261" s="26"/>
      <c r="N261" s="26"/>
      <c r="O261" s="26"/>
      <c r="P261" s="26">
        <v>1298</v>
      </c>
    </row>
    <row r="262" spans="4:16" x14ac:dyDescent="0.25">
      <c r="D262" s="13" t="s">
        <v>57</v>
      </c>
      <c r="E262" s="27"/>
      <c r="F262" s="27"/>
      <c r="G262" s="27"/>
      <c r="H262" s="27"/>
      <c r="I262" s="27"/>
      <c r="J262" s="27">
        <v>197554.5</v>
      </c>
      <c r="K262" s="27"/>
      <c r="L262" s="27"/>
      <c r="M262" s="27"/>
      <c r="N262" s="27"/>
      <c r="O262" s="27"/>
      <c r="P262" s="27">
        <v>197554.5</v>
      </c>
    </row>
    <row r="263" spans="4:16" x14ac:dyDescent="0.25">
      <c r="D263" s="15" t="s">
        <v>50</v>
      </c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</row>
    <row r="264" spans="4:16" x14ac:dyDescent="0.25">
      <c r="D264" s="13" t="s">
        <v>74</v>
      </c>
      <c r="E264" s="26"/>
      <c r="F264" s="26"/>
      <c r="G264" s="26"/>
      <c r="H264" s="26"/>
      <c r="I264" s="26"/>
      <c r="J264" s="26">
        <v>805</v>
      </c>
      <c r="K264" s="26"/>
      <c r="L264" s="26"/>
      <c r="M264" s="26"/>
      <c r="N264" s="26"/>
      <c r="O264" s="26"/>
      <c r="P264" s="26">
        <v>805</v>
      </c>
    </row>
    <row r="265" spans="4:16" x14ac:dyDescent="0.25">
      <c r="D265" s="13" t="s">
        <v>57</v>
      </c>
      <c r="E265" s="27"/>
      <c r="F265" s="27"/>
      <c r="G265" s="27"/>
      <c r="H265" s="27"/>
      <c r="I265" s="27"/>
      <c r="J265" s="27">
        <v>109867.8</v>
      </c>
      <c r="K265" s="27"/>
      <c r="L265" s="27"/>
      <c r="M265" s="27"/>
      <c r="N265" s="27"/>
      <c r="O265" s="27"/>
      <c r="P265" s="27">
        <v>109867.8</v>
      </c>
    </row>
    <row r="266" spans="4:16" x14ac:dyDescent="0.25">
      <c r="D266" s="15" t="s">
        <v>52</v>
      </c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</row>
    <row r="267" spans="4:16" x14ac:dyDescent="0.25">
      <c r="D267" s="13" t="s">
        <v>74</v>
      </c>
      <c r="E267" s="26"/>
      <c r="F267" s="26"/>
      <c r="G267" s="26"/>
      <c r="H267" s="26"/>
      <c r="I267" s="26"/>
      <c r="J267" s="26">
        <v>537</v>
      </c>
      <c r="K267" s="26"/>
      <c r="L267" s="26"/>
      <c r="M267" s="26"/>
      <c r="N267" s="26"/>
      <c r="O267" s="26"/>
      <c r="P267" s="26">
        <v>537</v>
      </c>
    </row>
    <row r="268" spans="4:16" x14ac:dyDescent="0.25">
      <c r="D268" s="13" t="s">
        <v>57</v>
      </c>
      <c r="E268" s="27"/>
      <c r="F268" s="27"/>
      <c r="G268" s="27"/>
      <c r="H268" s="27"/>
      <c r="I268" s="27"/>
      <c r="J268" s="27">
        <v>42632.46</v>
      </c>
      <c r="K268" s="27"/>
      <c r="L268" s="27"/>
      <c r="M268" s="27"/>
      <c r="N268" s="27"/>
      <c r="O268" s="27"/>
      <c r="P268" s="27">
        <v>42632.46</v>
      </c>
    </row>
    <row r="269" spans="4:16" x14ac:dyDescent="0.25">
      <c r="D269" s="15" t="s">
        <v>53</v>
      </c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</row>
    <row r="270" spans="4:16" x14ac:dyDescent="0.25">
      <c r="D270" s="13" t="s">
        <v>74</v>
      </c>
      <c r="E270" s="26"/>
      <c r="F270" s="26"/>
      <c r="G270" s="26"/>
      <c r="H270" s="26"/>
      <c r="I270" s="26"/>
      <c r="J270" s="26">
        <v>167</v>
      </c>
      <c r="K270" s="26"/>
      <c r="L270" s="26"/>
      <c r="M270" s="26"/>
      <c r="N270" s="26"/>
      <c r="O270" s="26"/>
      <c r="P270" s="26">
        <v>167</v>
      </c>
    </row>
    <row r="271" spans="4:16" x14ac:dyDescent="0.25">
      <c r="D271" s="13" t="s">
        <v>57</v>
      </c>
      <c r="E271" s="27"/>
      <c r="F271" s="27"/>
      <c r="G271" s="27"/>
      <c r="H271" s="27"/>
      <c r="I271" s="27"/>
      <c r="J271" s="27">
        <v>14479.009999999998</v>
      </c>
      <c r="K271" s="27"/>
      <c r="L271" s="27"/>
      <c r="M271" s="27"/>
      <c r="N271" s="27"/>
      <c r="O271" s="27"/>
      <c r="P271" s="27">
        <v>14479.009999999998</v>
      </c>
    </row>
    <row r="272" spans="4:16" x14ac:dyDescent="0.25">
      <c r="D272" s="15" t="s">
        <v>46</v>
      </c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</row>
    <row r="273" spans="4:16" x14ac:dyDescent="0.25">
      <c r="D273" s="13" t="s">
        <v>74</v>
      </c>
      <c r="E273" s="26">
        <v>1636</v>
      </c>
      <c r="F273" s="26"/>
      <c r="G273" s="26"/>
      <c r="H273" s="26"/>
      <c r="I273" s="26"/>
      <c r="J273" s="26">
        <v>295</v>
      </c>
      <c r="K273" s="26">
        <v>30</v>
      </c>
      <c r="L273" s="26"/>
      <c r="M273" s="26"/>
      <c r="N273" s="26"/>
      <c r="O273" s="26"/>
      <c r="P273" s="26">
        <v>1961</v>
      </c>
    </row>
    <row r="274" spans="4:16" x14ac:dyDescent="0.25">
      <c r="D274" s="13" t="s">
        <v>57</v>
      </c>
      <c r="E274" s="27">
        <v>140141.82</v>
      </c>
      <c r="F274" s="27"/>
      <c r="G274" s="27"/>
      <c r="H274" s="27"/>
      <c r="I274" s="27"/>
      <c r="J274" s="27">
        <v>24842.77</v>
      </c>
      <c r="K274" s="27">
        <v>2524.5000000000005</v>
      </c>
      <c r="L274" s="27"/>
      <c r="M274" s="27"/>
      <c r="N274" s="27"/>
      <c r="O274" s="27"/>
      <c r="P274" s="27">
        <v>167509.09</v>
      </c>
    </row>
    <row r="275" spans="4:16" x14ac:dyDescent="0.25">
      <c r="D275" s="15" t="s">
        <v>49</v>
      </c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</row>
    <row r="276" spans="4:16" x14ac:dyDescent="0.25">
      <c r="D276" s="13" t="s">
        <v>74</v>
      </c>
      <c r="E276" s="26"/>
      <c r="F276" s="26"/>
      <c r="G276" s="26"/>
      <c r="H276" s="26"/>
      <c r="I276" s="26"/>
      <c r="J276" s="26">
        <v>5</v>
      </c>
      <c r="K276" s="26"/>
      <c r="L276" s="26"/>
      <c r="M276" s="26"/>
      <c r="N276" s="26"/>
      <c r="O276" s="26"/>
      <c r="P276" s="26">
        <v>5</v>
      </c>
    </row>
    <row r="277" spans="4:16" x14ac:dyDescent="0.25">
      <c r="D277" s="13" t="s">
        <v>57</v>
      </c>
      <c r="E277" s="27"/>
      <c r="F277" s="27"/>
      <c r="G277" s="27"/>
      <c r="H277" s="27"/>
      <c r="I277" s="27"/>
      <c r="J277" s="27">
        <v>390</v>
      </c>
      <c r="K277" s="27"/>
      <c r="L277" s="27"/>
      <c r="M277" s="27"/>
      <c r="N277" s="27"/>
      <c r="O277" s="27"/>
      <c r="P277" s="27">
        <v>390</v>
      </c>
    </row>
    <row r="278" spans="4:16" x14ac:dyDescent="0.25">
      <c r="D278" s="15" t="s">
        <v>47</v>
      </c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</row>
    <row r="279" spans="4:16" x14ac:dyDescent="0.25">
      <c r="D279" s="13" t="s">
        <v>74</v>
      </c>
      <c r="E279" s="26">
        <v>3</v>
      </c>
      <c r="F279" s="26"/>
      <c r="G279" s="26"/>
      <c r="H279" s="26"/>
      <c r="I279" s="26"/>
      <c r="J279" s="26">
        <v>2</v>
      </c>
      <c r="K279" s="26"/>
      <c r="L279" s="26"/>
      <c r="M279" s="26"/>
      <c r="N279" s="26"/>
      <c r="O279" s="26"/>
      <c r="P279" s="26">
        <v>5</v>
      </c>
    </row>
    <row r="280" spans="4:16" x14ac:dyDescent="0.25">
      <c r="D280" s="13" t="s">
        <v>57</v>
      </c>
      <c r="E280" s="27">
        <v>199.8</v>
      </c>
      <c r="F280" s="27"/>
      <c r="G280" s="27"/>
      <c r="H280" s="27"/>
      <c r="I280" s="27"/>
      <c r="J280" s="27">
        <v>120</v>
      </c>
      <c r="K280" s="27"/>
      <c r="L280" s="27"/>
      <c r="M280" s="27"/>
      <c r="N280" s="27"/>
      <c r="O280" s="27"/>
      <c r="P280" s="27">
        <v>319.8</v>
      </c>
    </row>
    <row r="281" spans="4:16" x14ac:dyDescent="0.25">
      <c r="D281" s="15" t="s">
        <v>44</v>
      </c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</row>
    <row r="282" spans="4:16" x14ac:dyDescent="0.25">
      <c r="D282" s="13" t="s">
        <v>74</v>
      </c>
      <c r="E282" s="26">
        <v>1714</v>
      </c>
      <c r="F282" s="26">
        <v>6</v>
      </c>
      <c r="G282" s="26">
        <v>6</v>
      </c>
      <c r="H282" s="26"/>
      <c r="I282" s="26"/>
      <c r="J282" s="26">
        <v>163</v>
      </c>
      <c r="K282" s="26">
        <v>59</v>
      </c>
      <c r="L282" s="26"/>
      <c r="M282" s="26"/>
      <c r="N282" s="26"/>
      <c r="O282" s="26"/>
      <c r="P282" s="26">
        <v>1948</v>
      </c>
    </row>
    <row r="283" spans="4:16" x14ac:dyDescent="0.25">
      <c r="D283" s="13" t="s">
        <v>57</v>
      </c>
      <c r="E283" s="27">
        <v>232652.05</v>
      </c>
      <c r="F283" s="27">
        <v>805.68</v>
      </c>
      <c r="G283" s="27">
        <v>805.68</v>
      </c>
      <c r="H283" s="27"/>
      <c r="I283" s="27"/>
      <c r="J283" s="27">
        <v>22286.43</v>
      </c>
      <c r="K283" s="27">
        <v>7922.52</v>
      </c>
      <c r="L283" s="27"/>
      <c r="M283" s="27"/>
      <c r="N283" s="27"/>
      <c r="O283" s="27"/>
      <c r="P283" s="27">
        <v>264472.36</v>
      </c>
    </row>
    <row r="284" spans="4:16" x14ac:dyDescent="0.25">
      <c r="D284" s="15" t="s">
        <v>45</v>
      </c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</row>
    <row r="285" spans="4:16" x14ac:dyDescent="0.25">
      <c r="D285" s="13" t="s">
        <v>74</v>
      </c>
      <c r="E285" s="26">
        <v>1253</v>
      </c>
      <c r="F285" s="26">
        <v>5</v>
      </c>
      <c r="G285" s="26">
        <v>7</v>
      </c>
      <c r="H285" s="26"/>
      <c r="I285" s="26"/>
      <c r="J285" s="26">
        <v>128</v>
      </c>
      <c r="K285" s="26">
        <v>54</v>
      </c>
      <c r="L285" s="26"/>
      <c r="M285" s="26"/>
      <c r="N285" s="26"/>
      <c r="O285" s="26"/>
      <c r="P285" s="26">
        <v>1447</v>
      </c>
    </row>
    <row r="286" spans="4:16" x14ac:dyDescent="0.25">
      <c r="D286" s="13" t="s">
        <v>57</v>
      </c>
      <c r="E286" s="27">
        <v>98780.760000000009</v>
      </c>
      <c r="F286" s="27">
        <v>390</v>
      </c>
      <c r="G286" s="27">
        <v>546</v>
      </c>
      <c r="H286" s="27"/>
      <c r="I286" s="27"/>
      <c r="J286" s="27">
        <v>10061.219999999999</v>
      </c>
      <c r="K286" s="27">
        <v>4212</v>
      </c>
      <c r="L286" s="27"/>
      <c r="M286" s="27"/>
      <c r="N286" s="27"/>
      <c r="O286" s="27"/>
      <c r="P286" s="27">
        <v>113989.98000000001</v>
      </c>
    </row>
    <row r="287" spans="4:16" x14ac:dyDescent="0.25">
      <c r="D287" s="15" t="s">
        <v>43</v>
      </c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</row>
    <row r="288" spans="4:16" x14ac:dyDescent="0.25">
      <c r="D288" s="13" t="s">
        <v>74</v>
      </c>
      <c r="E288" s="26">
        <v>914</v>
      </c>
      <c r="F288" s="26">
        <v>11</v>
      </c>
      <c r="G288" s="26"/>
      <c r="H288" s="26">
        <v>31</v>
      </c>
      <c r="I288" s="26">
        <v>422</v>
      </c>
      <c r="J288" s="26">
        <v>701</v>
      </c>
      <c r="K288" s="26">
        <v>463</v>
      </c>
      <c r="L288" s="26"/>
      <c r="M288" s="26">
        <v>67</v>
      </c>
      <c r="N288" s="26"/>
      <c r="O288" s="26"/>
      <c r="P288" s="26">
        <v>2609</v>
      </c>
    </row>
    <row r="289" spans="4:16" x14ac:dyDescent="0.25">
      <c r="D289" s="13" t="s">
        <v>57</v>
      </c>
      <c r="E289" s="27">
        <v>78302.099999999991</v>
      </c>
      <c r="F289" s="27">
        <v>925.65</v>
      </c>
      <c r="G289" s="27"/>
      <c r="H289" s="27">
        <v>2608.65</v>
      </c>
      <c r="I289" s="27">
        <v>36872.520000000004</v>
      </c>
      <c r="J289" s="27">
        <v>59794.77</v>
      </c>
      <c r="K289" s="27">
        <v>39905.97</v>
      </c>
      <c r="L289" s="27"/>
      <c r="M289" s="27">
        <v>6091.7899999999991</v>
      </c>
      <c r="N289" s="27"/>
      <c r="O289" s="27"/>
      <c r="P289" s="27">
        <v>224501.44999999998</v>
      </c>
    </row>
    <row r="290" spans="4:16" x14ac:dyDescent="0.25">
      <c r="D290" s="15" t="s">
        <v>40</v>
      </c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</row>
    <row r="291" spans="4:16" x14ac:dyDescent="0.25">
      <c r="D291" s="13" t="s">
        <v>74</v>
      </c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</row>
    <row r="292" spans="4:16" x14ac:dyDescent="0.25">
      <c r="D292" s="13" t="s">
        <v>57</v>
      </c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>
        <v>63071</v>
      </c>
      <c r="P292" s="27">
        <v>63071</v>
      </c>
    </row>
    <row r="293" spans="4:16" x14ac:dyDescent="0.25">
      <c r="D293" s="15" t="s">
        <v>37</v>
      </c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</row>
    <row r="294" spans="4:16" x14ac:dyDescent="0.25">
      <c r="D294" s="13" t="s">
        <v>74</v>
      </c>
      <c r="E294" s="26">
        <v>275</v>
      </c>
      <c r="F294" s="26">
        <v>21</v>
      </c>
      <c r="G294" s="26"/>
      <c r="H294" s="26">
        <v>97</v>
      </c>
      <c r="I294" s="26">
        <v>17</v>
      </c>
      <c r="J294" s="26">
        <v>547</v>
      </c>
      <c r="K294" s="26">
        <v>131</v>
      </c>
      <c r="L294" s="26"/>
      <c r="M294" s="26">
        <v>13</v>
      </c>
      <c r="N294" s="26"/>
      <c r="O294" s="26"/>
      <c r="P294" s="26">
        <v>1101</v>
      </c>
    </row>
    <row r="295" spans="4:16" x14ac:dyDescent="0.25">
      <c r="D295" s="13" t="s">
        <v>57</v>
      </c>
      <c r="E295" s="27">
        <v>42443.5</v>
      </c>
      <c r="F295" s="27">
        <v>3241.14</v>
      </c>
      <c r="G295" s="27"/>
      <c r="H295" s="27">
        <v>14970.98</v>
      </c>
      <c r="I295" s="27">
        <v>2623.7799999999997</v>
      </c>
      <c r="J295" s="27">
        <v>84423.98</v>
      </c>
      <c r="K295" s="27">
        <v>20218.54</v>
      </c>
      <c r="L295" s="27"/>
      <c r="M295" s="27">
        <v>2006.42</v>
      </c>
      <c r="N295" s="27"/>
      <c r="O295" s="27"/>
      <c r="P295" s="27">
        <v>169928.34000000003</v>
      </c>
    </row>
    <row r="296" spans="4:16" x14ac:dyDescent="0.25">
      <c r="D296" s="15" t="s">
        <v>39</v>
      </c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</row>
    <row r="297" spans="4:16" x14ac:dyDescent="0.25">
      <c r="D297" s="13" t="s">
        <v>74</v>
      </c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</row>
    <row r="298" spans="4:16" x14ac:dyDescent="0.25">
      <c r="D298" s="13" t="s">
        <v>57</v>
      </c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>
        <v>44497</v>
      </c>
      <c r="P298" s="27">
        <v>44497</v>
      </c>
    </row>
    <row r="299" spans="4:16" x14ac:dyDescent="0.25">
      <c r="D299" s="15" t="s">
        <v>87</v>
      </c>
      <c r="E299" s="16">
        <v>5795</v>
      </c>
      <c r="F299" s="16">
        <v>43</v>
      </c>
      <c r="G299" s="16">
        <v>13</v>
      </c>
      <c r="H299" s="16">
        <v>128</v>
      </c>
      <c r="I299" s="16">
        <v>439</v>
      </c>
      <c r="J299" s="16">
        <v>4648</v>
      </c>
      <c r="K299" s="16">
        <v>737</v>
      </c>
      <c r="L299" s="16"/>
      <c r="M299" s="16">
        <v>80</v>
      </c>
      <c r="N299" s="16"/>
      <c r="O299" s="16"/>
      <c r="P299" s="16">
        <v>11883</v>
      </c>
    </row>
    <row r="300" spans="4:16" x14ac:dyDescent="0.25">
      <c r="D300" s="15" t="s">
        <v>73</v>
      </c>
      <c r="E300" s="17">
        <v>592520.03</v>
      </c>
      <c r="F300" s="17">
        <v>5362.4699999999993</v>
      </c>
      <c r="G300" s="17">
        <v>1351.6799999999998</v>
      </c>
      <c r="H300" s="17">
        <v>17579.63</v>
      </c>
      <c r="I300" s="17">
        <v>39496.300000000003</v>
      </c>
      <c r="J300" s="17">
        <v>566452.94000000006</v>
      </c>
      <c r="K300" s="17">
        <v>74783.53</v>
      </c>
      <c r="L300" s="17"/>
      <c r="M300" s="17">
        <v>8098.2099999999991</v>
      </c>
      <c r="N300" s="17"/>
      <c r="O300" s="17">
        <v>107568</v>
      </c>
      <c r="P300" s="17">
        <v>1413212.79</v>
      </c>
    </row>
    <row r="301" spans="4:16" x14ac:dyDescent="0.25">
      <c r="D301" s="18" t="s">
        <v>88</v>
      </c>
      <c r="E301" s="19">
        <v>29355</v>
      </c>
      <c r="F301" s="19">
        <v>79305</v>
      </c>
      <c r="G301" s="19">
        <v>39630</v>
      </c>
      <c r="H301" s="19">
        <v>15082</v>
      </c>
      <c r="I301" s="19">
        <v>1499</v>
      </c>
      <c r="J301" s="19">
        <v>14046</v>
      </c>
      <c r="K301" s="19">
        <v>14398</v>
      </c>
      <c r="L301" s="19">
        <v>28283</v>
      </c>
      <c r="M301" s="19">
        <v>487</v>
      </c>
      <c r="N301" s="19">
        <v>2180</v>
      </c>
      <c r="O301" s="19"/>
      <c r="P301" s="19">
        <v>224265</v>
      </c>
    </row>
    <row r="302" spans="4:16" x14ac:dyDescent="0.25">
      <c r="D302" s="18" t="s">
        <v>56</v>
      </c>
      <c r="E302" s="20">
        <v>2633101.56</v>
      </c>
      <c r="F302" s="20">
        <v>6287222.1699999981</v>
      </c>
      <c r="G302" s="20">
        <v>3523267.0199999991</v>
      </c>
      <c r="H302" s="20">
        <v>1075900.8099999998</v>
      </c>
      <c r="I302" s="20">
        <v>115936.36000000002</v>
      </c>
      <c r="J302" s="20">
        <v>1306182.4700000002</v>
      </c>
      <c r="K302" s="20">
        <v>1190101.02</v>
      </c>
      <c r="L302" s="20">
        <v>2070139.0399999996</v>
      </c>
      <c r="M302" s="20">
        <v>39004.5</v>
      </c>
      <c r="N302" s="20">
        <v>182206.06000000003</v>
      </c>
      <c r="O302" s="20">
        <v>1605545.06</v>
      </c>
      <c r="P302" s="20">
        <v>20028606.070000004</v>
      </c>
    </row>
    <row r="303" spans="4:16" x14ac:dyDescent="0.25">
      <c r="D303" s="25" t="s">
        <v>104</v>
      </c>
    </row>
  </sheetData>
  <mergeCells count="5">
    <mergeCell ref="D3:Q3"/>
    <mergeCell ref="D4:D5"/>
    <mergeCell ref="E4:F5"/>
    <mergeCell ref="G4:H5"/>
    <mergeCell ref="I4:J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Hoja4</vt:lpstr>
      <vt:lpstr>Hoja7</vt:lpstr>
      <vt:lpstr>Estancias CC Año 2022</vt:lpstr>
      <vt:lpstr>Estancia por procedencia Año 22</vt:lpstr>
    </vt:vector>
  </TitlesOfParts>
  <Company>Servicio Murciano de Salud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rpr29q</dc:creator>
  <cp:lastModifiedBy>rpr29q</cp:lastModifiedBy>
  <dcterms:created xsi:type="dcterms:W3CDTF">2023-02-24T12:47:51Z</dcterms:created>
  <dcterms:modified xsi:type="dcterms:W3CDTF">2023-03-07T09:10:50Z</dcterms:modified>
</cp:coreProperties>
</file>