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0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sejeria\DG Presupuestos\Subdireccion Gral del Tesoro\Politica Financiera\INSTITUTO DE CREDITO Y FINANZAS\ADMINISTRACION\5 CONTROL FACTURAS\INVENTARIO\2020\"/>
    </mc:Choice>
  </mc:AlternateContent>
  <xr:revisionPtr revIDLastSave="0" documentId="8_{ACBEF4A3-C4D4-41F0-B8E5-8D92314BC11B}" xr6:coauthVersionLast="47" xr6:coauthVersionMax="47" xr10:uidLastSave="{00000000-0000-0000-0000-000000000000}"/>
  <bookViews>
    <workbookView xWindow="0" yWindow="0" windowWidth="19200" windowHeight="11595" xr2:uid="{00000000-000D-0000-FFFF-FFFF00000000}"/>
  </bookViews>
  <sheets>
    <sheet name="Inventario Anual" sheetId="1" r:id="rId1"/>
  </sheets>
  <definedNames>
    <definedName name="_xlnm.Print_Area" localSheetId="0">'Inventario Anual'!$A$1:$F$74</definedName>
    <definedName name="_xlnm.Print_Titles" localSheetId="0">'Inventario Anual'!$1:$7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  <c r="D71" i="1"/>
  <c r="E66" i="1"/>
  <c r="D66" i="1"/>
  <c r="E63" i="1"/>
  <c r="D63" i="1"/>
  <c r="E60" i="1"/>
  <c r="D60" i="1"/>
  <c r="E57" i="1"/>
  <c r="D57" i="1"/>
  <c r="E54" i="1"/>
  <c r="D54" i="1"/>
  <c r="E51" i="1"/>
  <c r="D51" i="1"/>
  <c r="E48" i="1"/>
  <c r="D48" i="1"/>
  <c r="E45" i="1"/>
  <c r="D45" i="1"/>
  <c r="E42" i="1"/>
  <c r="D42" i="1"/>
  <c r="E39" i="1"/>
  <c r="D39" i="1"/>
  <c r="E36" i="1"/>
  <c r="D36" i="1"/>
  <c r="E33" i="1"/>
  <c r="D33" i="1"/>
  <c r="E30" i="1"/>
  <c r="D30" i="1"/>
  <c r="E27" i="1"/>
  <c r="D27" i="1"/>
  <c r="E24" i="1"/>
  <c r="D24" i="1"/>
  <c r="E21" i="1"/>
  <c r="D21" i="1"/>
  <c r="E15" i="1"/>
  <c r="D15" i="1"/>
  <c r="E12" i="1"/>
  <c r="D12" i="1"/>
  <c r="E9" i="1"/>
  <c r="E74" i="1" s="1"/>
  <c r="D9" i="1"/>
  <c r="D74" i="1" s="1"/>
</calcChain>
</file>

<file path=xl/sharedStrings.xml><?xml version="1.0" encoding="utf-8"?>
<sst xmlns="http://schemas.openxmlformats.org/spreadsheetml/2006/main" count="102" uniqueCount="76">
  <si>
    <t>Inventario de Activos del Ejercicio 2020</t>
  </si>
  <si>
    <t>Empresa: INST DE CREDITO Y FINANZAS REG. MURCIA</t>
  </si>
  <si>
    <t>Orden: Cta. Inmov.</t>
  </si>
  <si>
    <t>Fecha: 12/01/2021</t>
  </si>
  <si>
    <t>Código de Activo</t>
  </si>
  <si>
    <t>Descripción</t>
  </si>
  <si>
    <t>Ampliación Activo</t>
  </si>
  <si>
    <t>Valor Adquisición</t>
  </si>
  <si>
    <t>Valor contable</t>
  </si>
  <si>
    <t>Fecha Ini Amort.</t>
  </si>
  <si>
    <t>REGISTRO MARCA I.C.F.</t>
  </si>
  <si>
    <t xml:space="preserve"> 01/09/09</t>
  </si>
  <si>
    <t>Total Cta. Inmovilizado</t>
  </si>
  <si>
    <t>20300001</t>
  </si>
  <si>
    <t xml:space="preserve"> 01/03/10</t>
  </si>
  <si>
    <t>20300002</t>
  </si>
  <si>
    <t>GOLDEN.NET</t>
  </si>
  <si>
    <t xml:space="preserve"> 01/07/13</t>
  </si>
  <si>
    <t>20600000</t>
  </si>
  <si>
    <t>DESARR.APLIC.REGISTRO CAH (F.1/11)</t>
  </si>
  <si>
    <t xml:space="preserve"> 10/01/11</t>
  </si>
  <si>
    <t>DLLO. PLATAFORMA DE GESTION. CYUM</t>
  </si>
  <si>
    <t xml:space="preserve"> 26/12/11</t>
  </si>
  <si>
    <t>DISEÑO WEB Y SITIO CORPORATIVO</t>
  </si>
  <si>
    <t xml:space="preserve"> 12/03/12</t>
  </si>
  <si>
    <t>IBM LOTUS DOMINO COLL EXPRESS</t>
  </si>
  <si>
    <t xml:space="preserve"> 20/12/12</t>
  </si>
  <si>
    <t>20600001</t>
  </si>
  <si>
    <t>LOCAL CALLE VILLAEAL</t>
  </si>
  <si>
    <t xml:space="preserve"> 30/04/15</t>
  </si>
  <si>
    <t>21100000</t>
  </si>
  <si>
    <t>MOBILIARIO QUARTA I.C.F.</t>
  </si>
  <si>
    <t xml:space="preserve"> 01/12/09</t>
  </si>
  <si>
    <t>21600001</t>
  </si>
  <si>
    <t>SILLONES ORIGEN MOBILIARIO</t>
  </si>
  <si>
    <t>21600002</t>
  </si>
  <si>
    <t>MOBILIARIO QUARTA 2010</t>
  </si>
  <si>
    <t xml:space="preserve"> 01/02/10</t>
  </si>
  <si>
    <t>21600004</t>
  </si>
  <si>
    <t>TELEFONOS THOMPSON</t>
  </si>
  <si>
    <t>21600005</t>
  </si>
  <si>
    <t>SILLONES QUARTA MOBILIARIO</t>
  </si>
  <si>
    <t xml:space="preserve"> 01/05/10</t>
  </si>
  <si>
    <t>21600006</t>
  </si>
  <si>
    <t>MESA 2200X750 QUARTA</t>
  </si>
  <si>
    <t xml:space="preserve"> 01/06/10</t>
  </si>
  <si>
    <t>21600007</t>
  </si>
  <si>
    <t>ARMARIO QUARTA EST. PLATA</t>
  </si>
  <si>
    <t xml:space="preserve"> 01/12/10</t>
  </si>
  <si>
    <t>21600008</t>
  </si>
  <si>
    <t>MESA PIE CENTRAL BLANCO QUARTA</t>
  </si>
  <si>
    <t xml:space="preserve"> 10/01/12</t>
  </si>
  <si>
    <t>21600009</t>
  </si>
  <si>
    <t>ARMARIO CON PUERTAS ROBLE QUARTA</t>
  </si>
  <si>
    <t>21600010</t>
  </si>
  <si>
    <t>ORDENADORES HP COMPAQ</t>
  </si>
  <si>
    <t>21700001</t>
  </si>
  <si>
    <t>IMPRESORA BROTER DCP9270CDN LASER</t>
  </si>
  <si>
    <t>21700002</t>
  </si>
  <si>
    <t>TOSHIBA MULTIFUNCIÓN STUDIO 4555C</t>
  </si>
  <si>
    <t xml:space="preserve"> 27/04/15</t>
  </si>
  <si>
    <t>21700003</t>
  </si>
  <si>
    <t>2 ORDENADORES LENOVO M73</t>
  </si>
  <si>
    <t xml:space="preserve"> 07/04/17</t>
  </si>
  <si>
    <t>21700004</t>
  </si>
  <si>
    <t>2 MONITORES PHILIPS</t>
  </si>
  <si>
    <t>21700005</t>
  </si>
  <si>
    <t>DESTRUCTORA CANON</t>
  </si>
  <si>
    <t xml:space="preserve"> 16/08/11</t>
  </si>
  <si>
    <t>CAMARA FOTOGRAFICA DIGITAL. CORTE INGLES</t>
  </si>
  <si>
    <t xml:space="preserve"> 17/12/11</t>
  </si>
  <si>
    <t>ALTAVOZ</t>
  </si>
  <si>
    <t xml:space="preserve"> 01/01/14</t>
  </si>
  <si>
    <t>21900001</t>
  </si>
  <si>
    <t>Total Empresa</t>
  </si>
  <si>
    <t>* El ICREF no tiene ningún bien inmueble en propiedad ni sobre el que ostente algún derecho real.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</si>
</sst>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D6D7EE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right"/>
    </xf>
    <xf numFmtId="0" fontId="0" fillId="3" borderId="0" xfId="0" applyFill="1"/>
    <xf numFmtId="164" fontId="1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4" borderId="0" xfId="0" applyFill="1"/>
    <xf numFmtId="164" fontId="1" fillId="4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topLeftCell="A43" workbookViewId="0">
      <selection activeCell="H48" sqref="H48"/>
    </sheetView>
  </sheetViews>
  <sheetFormatPr defaultColWidth="11.42578125" defaultRowHeight="15"/>
  <cols>
    <col min="1" max="1" width="21.42578125" bestFit="1" customWidth="1"/>
    <col min="2" max="2" width="43.28515625" bestFit="1" customWidth="1"/>
    <col min="3" max="3" width="16.5703125" bestFit="1" customWidth="1"/>
    <col min="4" max="4" width="16" bestFit="1" customWidth="1"/>
    <col min="5" max="5" width="13.5703125" bestFit="1" customWidth="1"/>
    <col min="6" max="6" width="15.42578125" bestFit="1" customWidth="1"/>
  </cols>
  <sheetData>
    <row r="1" spans="1:6" ht="23.25">
      <c r="A1" s="12" t="s">
        <v>0</v>
      </c>
    </row>
    <row r="3" spans="1:6">
      <c r="A3" s="13" t="s">
        <v>1</v>
      </c>
    </row>
    <row r="4" spans="1:6">
      <c r="A4" s="13" t="s">
        <v>2</v>
      </c>
    </row>
    <row r="5" spans="1:6">
      <c r="A5" s="13" t="s">
        <v>3</v>
      </c>
    </row>
    <row r="6" spans="1:6" ht="15.75" thickBot="1"/>
    <row r="7" spans="1:6" ht="16.5" thickTop="1" thickBot="1">
      <c r="A7" s="1" t="s">
        <v>4</v>
      </c>
      <c r="B7" s="1" t="s">
        <v>5</v>
      </c>
      <c r="C7" s="1" t="s">
        <v>6</v>
      </c>
      <c r="D7" s="2" t="s">
        <v>7</v>
      </c>
      <c r="E7" s="2" t="s">
        <v>8</v>
      </c>
      <c r="F7" s="1" t="s">
        <v>9</v>
      </c>
    </row>
    <row r="8" spans="1:6" ht="15.75" thickTop="1">
      <c r="A8" s="3">
        <v>1</v>
      </c>
      <c r="B8" s="3" t="s">
        <v>10</v>
      </c>
      <c r="C8" s="3"/>
      <c r="D8" s="4">
        <v>2856.62</v>
      </c>
      <c r="E8" s="4">
        <v>0</v>
      </c>
      <c r="F8" s="3" t="s">
        <v>11</v>
      </c>
    </row>
    <row r="9" spans="1:6">
      <c r="A9" s="5" t="s">
        <v>12</v>
      </c>
      <c r="B9" s="6" t="s">
        <v>13</v>
      </c>
      <c r="C9" s="7"/>
      <c r="D9" s="8">
        <f>SUM(D8:D8)</f>
        <v>2856.62</v>
      </c>
      <c r="E9" s="8">
        <f>SUM(E8:E8)</f>
        <v>0</v>
      </c>
      <c r="F9" s="7"/>
    </row>
    <row r="11" spans="1:6">
      <c r="A11" s="3">
        <v>2</v>
      </c>
      <c r="B11" s="3" t="s">
        <v>10</v>
      </c>
      <c r="C11" s="3"/>
      <c r="D11" s="4">
        <v>1777.96</v>
      </c>
      <c r="E11" s="4">
        <v>0</v>
      </c>
      <c r="F11" s="3" t="s">
        <v>14</v>
      </c>
    </row>
    <row r="12" spans="1:6">
      <c r="A12" s="5" t="s">
        <v>12</v>
      </c>
      <c r="B12" s="6" t="s">
        <v>15</v>
      </c>
      <c r="C12" s="7"/>
      <c r="D12" s="8">
        <f>SUM(D11:D11)</f>
        <v>1777.96</v>
      </c>
      <c r="E12" s="8">
        <f>SUM(E11:E11)</f>
        <v>0</v>
      </c>
      <c r="F12" s="7"/>
    </row>
    <row r="14" spans="1:6">
      <c r="A14" s="3">
        <v>23</v>
      </c>
      <c r="B14" s="3" t="s">
        <v>16</v>
      </c>
      <c r="C14" s="3"/>
      <c r="D14" s="4">
        <v>763.51</v>
      </c>
      <c r="E14" s="4">
        <v>0</v>
      </c>
      <c r="F14" s="3" t="s">
        <v>17</v>
      </c>
    </row>
    <row r="15" spans="1:6">
      <c r="A15" s="5" t="s">
        <v>12</v>
      </c>
      <c r="B15" s="6" t="s">
        <v>18</v>
      </c>
      <c r="C15" s="7"/>
      <c r="D15" s="8">
        <f>SUM(D14:D14)</f>
        <v>763.51</v>
      </c>
      <c r="E15" s="8">
        <f>SUM(E14:E14)</f>
        <v>0</v>
      </c>
      <c r="F15" s="7"/>
    </row>
    <row r="17" spans="1:6">
      <c r="A17" s="3">
        <v>14</v>
      </c>
      <c r="B17" s="3" t="s">
        <v>19</v>
      </c>
      <c r="C17" s="3"/>
      <c r="D17" s="4">
        <v>6983.24</v>
      </c>
      <c r="E17" s="4">
        <v>0.01</v>
      </c>
      <c r="F17" s="3" t="s">
        <v>20</v>
      </c>
    </row>
    <row r="18" spans="1:6">
      <c r="A18" s="3">
        <v>16</v>
      </c>
      <c r="B18" s="3" t="s">
        <v>21</v>
      </c>
      <c r="C18" s="3"/>
      <c r="D18" s="4">
        <v>69738</v>
      </c>
      <c r="E18" s="4">
        <v>0.01</v>
      </c>
      <c r="F18" s="3" t="s">
        <v>22</v>
      </c>
    </row>
    <row r="19" spans="1:6">
      <c r="A19" s="3">
        <v>18</v>
      </c>
      <c r="B19" s="3" t="s">
        <v>23</v>
      </c>
      <c r="C19" s="3"/>
      <c r="D19" s="4">
        <v>2773</v>
      </c>
      <c r="E19" s="4">
        <v>0.01</v>
      </c>
      <c r="F19" s="3" t="s">
        <v>24</v>
      </c>
    </row>
    <row r="20" spans="1:6">
      <c r="A20" s="3">
        <v>22</v>
      </c>
      <c r="B20" s="3" t="s">
        <v>25</v>
      </c>
      <c r="C20" s="3"/>
      <c r="D20" s="4">
        <v>583.80999999999995</v>
      </c>
      <c r="E20" s="4">
        <v>0.01</v>
      </c>
      <c r="F20" s="3" t="s">
        <v>26</v>
      </c>
    </row>
    <row r="21" spans="1:6">
      <c r="A21" s="5" t="s">
        <v>12</v>
      </c>
      <c r="B21" s="6" t="s">
        <v>27</v>
      </c>
      <c r="C21" s="7"/>
      <c r="D21" s="8">
        <f>SUM(D17:D20)</f>
        <v>80078.05</v>
      </c>
      <c r="E21" s="8">
        <f>SUM(E17:E20)</f>
        <v>0.04</v>
      </c>
      <c r="F21" s="7"/>
    </row>
    <row r="23" spans="1:6">
      <c r="A23" s="3">
        <v>26</v>
      </c>
      <c r="B23" s="3" t="s">
        <v>28</v>
      </c>
      <c r="C23" s="3"/>
      <c r="D23" s="4">
        <v>781591.26</v>
      </c>
      <c r="E23" s="4">
        <v>652014.68000000005</v>
      </c>
      <c r="F23" s="3" t="s">
        <v>29</v>
      </c>
    </row>
    <row r="24" spans="1:6">
      <c r="A24" s="5" t="s">
        <v>12</v>
      </c>
      <c r="B24" s="6" t="s">
        <v>30</v>
      </c>
      <c r="C24" s="7"/>
      <c r="D24" s="8">
        <f>SUM(D23:D23)</f>
        <v>781591.26</v>
      </c>
      <c r="E24" s="8">
        <f>SUM(E23:E23)</f>
        <v>652014.68000000005</v>
      </c>
      <c r="F24" s="7"/>
    </row>
    <row r="26" spans="1:6">
      <c r="A26" s="3">
        <v>5</v>
      </c>
      <c r="B26" s="3" t="s">
        <v>31</v>
      </c>
      <c r="C26" s="3"/>
      <c r="D26" s="4">
        <v>17977.29</v>
      </c>
      <c r="E26" s="4">
        <v>0</v>
      </c>
      <c r="F26" s="3" t="s">
        <v>32</v>
      </c>
    </row>
    <row r="27" spans="1:6">
      <c r="A27" s="5" t="s">
        <v>12</v>
      </c>
      <c r="B27" s="6" t="s">
        <v>33</v>
      </c>
      <c r="C27" s="7"/>
      <c r="D27" s="8">
        <f>SUM(D26:D26)</f>
        <v>17977.29</v>
      </c>
      <c r="E27" s="8">
        <f>SUM(E26:E26)</f>
        <v>0</v>
      </c>
      <c r="F27" s="7"/>
    </row>
    <row r="29" spans="1:6">
      <c r="A29" s="3">
        <v>6</v>
      </c>
      <c r="B29" s="3" t="s">
        <v>34</v>
      </c>
      <c r="C29" s="3"/>
      <c r="D29" s="4">
        <v>4732.8</v>
      </c>
      <c r="E29" s="4">
        <v>0.01</v>
      </c>
      <c r="F29" s="3" t="s">
        <v>32</v>
      </c>
    </row>
    <row r="30" spans="1:6">
      <c r="A30" s="5" t="s">
        <v>12</v>
      </c>
      <c r="B30" s="6" t="s">
        <v>35</v>
      </c>
      <c r="C30" s="7"/>
      <c r="D30" s="8">
        <f>SUM(D29:D29)</f>
        <v>4732.8</v>
      </c>
      <c r="E30" s="8">
        <f>SUM(E29:E29)</f>
        <v>0.01</v>
      </c>
      <c r="F30" s="7"/>
    </row>
    <row r="32" spans="1:6">
      <c r="A32" s="3">
        <v>8</v>
      </c>
      <c r="B32" s="3" t="s">
        <v>36</v>
      </c>
      <c r="C32" s="3"/>
      <c r="D32" s="4">
        <v>16512.23</v>
      </c>
      <c r="E32" s="4">
        <v>0</v>
      </c>
      <c r="F32" s="3" t="s">
        <v>37</v>
      </c>
    </row>
    <row r="33" spans="1:6">
      <c r="A33" s="5" t="s">
        <v>12</v>
      </c>
      <c r="B33" s="6" t="s">
        <v>38</v>
      </c>
      <c r="C33" s="7"/>
      <c r="D33" s="8">
        <f>SUM(D32:D32)</f>
        <v>16512.23</v>
      </c>
      <c r="E33" s="8">
        <f>SUM(E32:E32)</f>
        <v>0</v>
      </c>
      <c r="F33" s="7"/>
    </row>
    <row r="35" spans="1:6">
      <c r="A35" s="3">
        <v>9</v>
      </c>
      <c r="B35" s="3" t="s">
        <v>39</v>
      </c>
      <c r="C35" s="3"/>
      <c r="D35" s="4">
        <v>1051.8</v>
      </c>
      <c r="E35" s="4">
        <v>0.01</v>
      </c>
      <c r="F35" s="3" t="s">
        <v>37</v>
      </c>
    </row>
    <row r="36" spans="1:6">
      <c r="A36" s="5" t="s">
        <v>12</v>
      </c>
      <c r="B36" s="6" t="s">
        <v>40</v>
      </c>
      <c r="C36" s="7"/>
      <c r="D36" s="8">
        <f>SUM(D35:D35)</f>
        <v>1051.8</v>
      </c>
      <c r="E36" s="8">
        <f>SUM(E35:E35)</f>
        <v>0.01</v>
      </c>
      <c r="F36" s="7"/>
    </row>
    <row r="38" spans="1:6">
      <c r="A38" s="3">
        <v>10</v>
      </c>
      <c r="B38" s="3" t="s">
        <v>41</v>
      </c>
      <c r="C38" s="3"/>
      <c r="D38" s="4">
        <v>9436.6</v>
      </c>
      <c r="E38" s="4">
        <v>0.01</v>
      </c>
      <c r="F38" s="3" t="s">
        <v>42</v>
      </c>
    </row>
    <row r="39" spans="1:6">
      <c r="A39" s="5" t="s">
        <v>12</v>
      </c>
      <c r="B39" s="6" t="s">
        <v>43</v>
      </c>
      <c r="C39" s="7"/>
      <c r="D39" s="8">
        <f>SUM(D38:D38)</f>
        <v>9436.6</v>
      </c>
      <c r="E39" s="8">
        <f>SUM(E38:E38)</f>
        <v>0.01</v>
      </c>
      <c r="F39" s="7"/>
    </row>
    <row r="41" spans="1:6">
      <c r="A41" s="3">
        <v>11</v>
      </c>
      <c r="B41" s="3" t="s">
        <v>44</v>
      </c>
      <c r="C41" s="3"/>
      <c r="D41" s="4">
        <v>1276</v>
      </c>
      <c r="E41" s="4">
        <v>0</v>
      </c>
      <c r="F41" s="3" t="s">
        <v>45</v>
      </c>
    </row>
    <row r="42" spans="1:6">
      <c r="A42" s="5" t="s">
        <v>12</v>
      </c>
      <c r="B42" s="6" t="s">
        <v>46</v>
      </c>
      <c r="C42" s="7"/>
      <c r="D42" s="8">
        <f>SUM(D41:D41)</f>
        <v>1276</v>
      </c>
      <c r="E42" s="8">
        <f>SUM(E41:E41)</f>
        <v>0</v>
      </c>
      <c r="F42" s="7"/>
    </row>
    <row r="44" spans="1:6">
      <c r="A44" s="3">
        <v>12</v>
      </c>
      <c r="B44" s="3" t="s">
        <v>47</v>
      </c>
      <c r="C44" s="3"/>
      <c r="D44" s="4">
        <v>354</v>
      </c>
      <c r="E44" s="4">
        <v>0.01</v>
      </c>
      <c r="F44" s="3" t="s">
        <v>48</v>
      </c>
    </row>
    <row r="45" spans="1:6">
      <c r="A45" s="5" t="s">
        <v>12</v>
      </c>
      <c r="B45" s="6" t="s">
        <v>49</v>
      </c>
      <c r="C45" s="7"/>
      <c r="D45" s="8">
        <f>SUM(D44:D44)</f>
        <v>354</v>
      </c>
      <c r="E45" s="8">
        <f>SUM(E44:E44)</f>
        <v>0.01</v>
      </c>
      <c r="F45" s="7"/>
    </row>
    <row r="47" spans="1:6">
      <c r="A47" s="3">
        <v>19</v>
      </c>
      <c r="B47" s="3" t="s">
        <v>50</v>
      </c>
      <c r="C47" s="3"/>
      <c r="D47" s="4">
        <v>448.4</v>
      </c>
      <c r="E47" s="4">
        <v>45.94</v>
      </c>
      <c r="F47" s="3" t="s">
        <v>51</v>
      </c>
    </row>
    <row r="48" spans="1:6">
      <c r="A48" s="5" t="s">
        <v>12</v>
      </c>
      <c r="B48" s="6" t="s">
        <v>52</v>
      </c>
      <c r="C48" s="7"/>
      <c r="D48" s="8">
        <f>SUM(D47:D47)</f>
        <v>448.4</v>
      </c>
      <c r="E48" s="8">
        <f>SUM(E47:E47)</f>
        <v>45.94</v>
      </c>
      <c r="F48" s="7"/>
    </row>
    <row r="50" spans="1:6">
      <c r="A50" s="3">
        <v>20</v>
      </c>
      <c r="B50" s="3" t="s">
        <v>53</v>
      </c>
      <c r="C50" s="3"/>
      <c r="D50" s="4">
        <v>708</v>
      </c>
      <c r="E50" s="4">
        <v>72.540000000000006</v>
      </c>
      <c r="F50" s="3" t="s">
        <v>51</v>
      </c>
    </row>
    <row r="51" spans="1:6">
      <c r="A51" s="5" t="s">
        <v>12</v>
      </c>
      <c r="B51" s="6" t="s">
        <v>54</v>
      </c>
      <c r="C51" s="7"/>
      <c r="D51" s="8">
        <f>SUM(D50:D50)</f>
        <v>708</v>
      </c>
      <c r="E51" s="8">
        <f>SUM(E50:E50)</f>
        <v>72.540000000000006</v>
      </c>
      <c r="F51" s="7"/>
    </row>
    <row r="53" spans="1:6">
      <c r="A53" s="3">
        <v>13</v>
      </c>
      <c r="B53" s="3" t="s">
        <v>55</v>
      </c>
      <c r="C53" s="3"/>
      <c r="D53" s="4">
        <v>5932.33</v>
      </c>
      <c r="E53" s="4">
        <v>0</v>
      </c>
      <c r="F53" s="3" t="s">
        <v>42</v>
      </c>
    </row>
    <row r="54" spans="1:6">
      <c r="A54" s="5" t="s">
        <v>12</v>
      </c>
      <c r="B54" s="6" t="s">
        <v>56</v>
      </c>
      <c r="C54" s="7"/>
      <c r="D54" s="8">
        <f>SUM(D53:D53)</f>
        <v>5932.33</v>
      </c>
      <c r="E54" s="8">
        <f>SUM(E53:E53)</f>
        <v>0</v>
      </c>
      <c r="F54" s="7"/>
    </row>
    <row r="56" spans="1:6">
      <c r="A56" s="3">
        <v>21</v>
      </c>
      <c r="B56" s="3" t="s">
        <v>57</v>
      </c>
      <c r="C56" s="3"/>
      <c r="D56" s="4">
        <v>838.15</v>
      </c>
      <c r="E56" s="4">
        <v>0.01</v>
      </c>
      <c r="F56" s="3" t="s">
        <v>24</v>
      </c>
    </row>
    <row r="57" spans="1:6">
      <c r="A57" s="5" t="s">
        <v>12</v>
      </c>
      <c r="B57" s="6" t="s">
        <v>58</v>
      </c>
      <c r="C57" s="7"/>
      <c r="D57" s="8">
        <f>SUM(D56:D56)</f>
        <v>838.15</v>
      </c>
      <c r="E57" s="8">
        <f>SUM(E56:E56)</f>
        <v>0.01</v>
      </c>
      <c r="F57" s="7"/>
    </row>
    <row r="59" spans="1:6">
      <c r="A59" s="3">
        <v>27</v>
      </c>
      <c r="B59" s="3" t="s">
        <v>59</v>
      </c>
      <c r="C59" s="3"/>
      <c r="D59" s="4">
        <v>8712</v>
      </c>
      <c r="E59" s="4">
        <v>3761.67</v>
      </c>
      <c r="F59" s="3" t="s">
        <v>60</v>
      </c>
    </row>
    <row r="60" spans="1:6">
      <c r="A60" s="5" t="s">
        <v>12</v>
      </c>
      <c r="B60" s="6" t="s">
        <v>61</v>
      </c>
      <c r="C60" s="7"/>
      <c r="D60" s="8">
        <f>SUM(D59:D59)</f>
        <v>8712</v>
      </c>
      <c r="E60" s="8">
        <f>SUM(E59:E59)</f>
        <v>3761.67</v>
      </c>
      <c r="F60" s="7"/>
    </row>
    <row r="62" spans="1:6">
      <c r="A62" s="3">
        <v>28</v>
      </c>
      <c r="B62" s="3" t="s">
        <v>62</v>
      </c>
      <c r="C62" s="3"/>
      <c r="D62" s="4">
        <v>1042.95</v>
      </c>
      <c r="E62" s="4">
        <v>68.569999999999993</v>
      </c>
      <c r="F62" s="3" t="s">
        <v>63</v>
      </c>
    </row>
    <row r="63" spans="1:6">
      <c r="A63" s="5" t="s">
        <v>12</v>
      </c>
      <c r="B63" s="6" t="s">
        <v>64</v>
      </c>
      <c r="C63" s="7"/>
      <c r="D63" s="8">
        <f>SUM(D62:D62)</f>
        <v>1042.95</v>
      </c>
      <c r="E63" s="8">
        <f>SUM(E62:E62)</f>
        <v>68.569999999999993</v>
      </c>
      <c r="F63" s="7"/>
    </row>
    <row r="65" spans="1:6">
      <c r="A65" s="3">
        <v>29</v>
      </c>
      <c r="B65" s="3" t="s">
        <v>65</v>
      </c>
      <c r="C65" s="3"/>
      <c r="D65" s="4">
        <v>286.77</v>
      </c>
      <c r="E65" s="4">
        <v>18.87</v>
      </c>
      <c r="F65" s="3" t="s">
        <v>63</v>
      </c>
    </row>
    <row r="66" spans="1:6">
      <c r="A66" s="5" t="s">
        <v>12</v>
      </c>
      <c r="B66" s="6" t="s">
        <v>66</v>
      </c>
      <c r="C66" s="7"/>
      <c r="D66" s="8">
        <f>SUM(D65:D65)</f>
        <v>286.77</v>
      </c>
      <c r="E66" s="8">
        <f>SUM(E65:E65)</f>
        <v>18.87</v>
      </c>
      <c r="F66" s="7"/>
    </row>
    <row r="68" spans="1:6">
      <c r="A68" s="3">
        <v>15</v>
      </c>
      <c r="B68" s="3" t="s">
        <v>67</v>
      </c>
      <c r="C68" s="3"/>
      <c r="D68" s="4">
        <v>1168.2</v>
      </c>
      <c r="E68" s="4">
        <v>0.01</v>
      </c>
      <c r="F68" s="3" t="s">
        <v>68</v>
      </c>
    </row>
    <row r="69" spans="1:6">
      <c r="A69" s="3">
        <v>17</v>
      </c>
      <c r="B69" s="3" t="s">
        <v>69</v>
      </c>
      <c r="C69" s="3"/>
      <c r="D69" s="4">
        <v>158</v>
      </c>
      <c r="E69" s="4">
        <v>0.01</v>
      </c>
      <c r="F69" s="3" t="s">
        <v>70</v>
      </c>
    </row>
    <row r="70" spans="1:6">
      <c r="A70" s="3">
        <v>24</v>
      </c>
      <c r="B70" s="3" t="s">
        <v>71</v>
      </c>
      <c r="C70" s="3"/>
      <c r="D70" s="4">
        <v>51.9</v>
      </c>
      <c r="E70" s="4">
        <v>15.57</v>
      </c>
      <c r="F70" s="3" t="s">
        <v>72</v>
      </c>
    </row>
    <row r="71" spans="1:6">
      <c r="A71" s="5" t="s">
        <v>12</v>
      </c>
      <c r="B71" s="6" t="s">
        <v>73</v>
      </c>
      <c r="C71" s="7"/>
      <c r="D71" s="8">
        <f>SUM(D68:D70)</f>
        <v>1378.1000000000001</v>
      </c>
      <c r="E71" s="8">
        <f>SUM(E68:E70)</f>
        <v>15.59</v>
      </c>
      <c r="F71" s="7"/>
    </row>
    <row r="74" spans="1:6">
      <c r="A74" s="9" t="s">
        <v>74</v>
      </c>
      <c r="B74" s="10"/>
      <c r="C74" s="10"/>
      <c r="D74" s="11">
        <f>+D9+D12+D15+D21+D24+D27+D30+D33+D36+D39+D42+D45+D48+D51+D54+D57+D60+D63+D66+D71</f>
        <v>937754.82000000007</v>
      </c>
      <c r="E74" s="11">
        <f>+E9+E12+E15+E21+E24+E27+E30+E33+E36+E39+E42+E45+E48+E51+E54+E57+E60+E63+E66+E71</f>
        <v>655997.95000000007</v>
      </c>
      <c r="F74" s="10"/>
    </row>
    <row r="76" spans="1:6">
      <c r="A76" t="s">
        <v>75</v>
      </c>
    </row>
  </sheetData>
  <pageMargins left="0.7" right="0.7" top="0.75" bottom="0.75" header="0.3" footer="0.3"/>
  <pageSetup paperSize="9" scale="69" fitToHeight="10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61DBCC74B7454D9032137773FAF931" ma:contentTypeVersion="2" ma:contentTypeDescription="Crear nuevo documento." ma:contentTypeScope="" ma:versionID="ef8d886050f9e2abf07697198479008f">
  <xsd:schema xmlns:xsd="http://www.w3.org/2001/XMLSchema" xmlns:xs="http://www.w3.org/2001/XMLSchema" xmlns:p="http://schemas.microsoft.com/office/2006/metadata/properties" xmlns:ns2="2800a010-667c-4a49-bcd1-86277f09af84" targetNamespace="http://schemas.microsoft.com/office/2006/metadata/properties" ma:root="true" ma:fieldsID="0bd3565ff9fcf867418ecbe590d1a3fb" ns2:_="">
    <xsd:import namespace="2800a010-667c-4a49-bcd1-86277f09af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0a010-667c-4a49-bcd1-86277f09a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9E75F-72DC-4B18-9070-DAAE052C607D}"/>
</file>

<file path=customXml/itemProps2.xml><?xml version="1.0" encoding="utf-8"?>
<ds:datastoreItem xmlns:ds="http://schemas.openxmlformats.org/officeDocument/2006/customXml" ds:itemID="{B5CA9C21-393F-4D77-BEE0-34A365857E5D}"/>
</file>

<file path=customXml/itemProps3.xml><?xml version="1.0" encoding="utf-8"?>
<ds:datastoreItem xmlns:ds="http://schemas.openxmlformats.org/officeDocument/2006/customXml" ds:itemID="{514C70CD-9A6D-479B-BC37-A37925DB6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Mireia Pérez Huidobro</dc:creator>
  <cp:keywords/>
  <dc:description/>
  <cp:lastModifiedBy/>
  <cp:revision/>
  <dcterms:created xsi:type="dcterms:W3CDTF">2021-01-12T09:34:56Z</dcterms:created>
  <dcterms:modified xsi:type="dcterms:W3CDTF">2022-02-14T16:42:26Z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0x010100A761DBCC74B7454D9032137773FAF931</vt:lpwstr>
  </property>
</Properties>
</file>