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4-1-Altos cargos\14-1-e-Dietas\"/>
    </mc:Choice>
  </mc:AlternateContent>
  <bookViews>
    <workbookView xWindow="0" yWindow="0" windowWidth="19200" windowHeight="97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52" i="1" l="1"/>
  <c r="H7" i="1"/>
</calcChain>
</file>

<file path=xl/sharedStrings.xml><?xml version="1.0" encoding="utf-8"?>
<sst xmlns="http://schemas.openxmlformats.org/spreadsheetml/2006/main" count="141" uniqueCount="130">
  <si>
    <t>Subconcepto</t>
  </si>
  <si>
    <t>22601</t>
  </si>
  <si>
    <t>ATENCIONES PROTOCOLARIAS Y REPRESENTATIV</t>
  </si>
  <si>
    <t>01</t>
  </si>
  <si>
    <t>ASAMBLEA REGIONAL</t>
  </si>
  <si>
    <t>0101</t>
  </si>
  <si>
    <t>04</t>
  </si>
  <si>
    <t>CONSEJO JURIDICO DE LA R. DE MURCIA</t>
  </si>
  <si>
    <t>0401</t>
  </si>
  <si>
    <t>11</t>
  </si>
  <si>
    <t>CONSEJERÍA DE PRESIDENCIA</t>
  </si>
  <si>
    <t>1101</t>
  </si>
  <si>
    <t>SECRETARIA GENERAL</t>
  </si>
  <si>
    <t>1102</t>
  </si>
  <si>
    <t>DIRECCIÓN DE LOS SERVICIOS JURÍDICOS</t>
  </si>
  <si>
    <t>1103</t>
  </si>
  <si>
    <t>D.G. ADMINISTRACION LOCAL</t>
  </si>
  <si>
    <t>1104</t>
  </si>
  <si>
    <t>D.G. SEGURIDAD CIUDADANA Y EMERGENCIAS</t>
  </si>
  <si>
    <t>1105</t>
  </si>
  <si>
    <t>D.G. DE PART CIUD, UE Y ACC EXTERIOR</t>
  </si>
  <si>
    <t>12</t>
  </si>
  <si>
    <t>CONSEJERÍA DE SANIDAD</t>
  </si>
  <si>
    <t>1201</t>
  </si>
  <si>
    <t>SECRETARÍA GENERAL</t>
  </si>
  <si>
    <t>1202</t>
  </si>
  <si>
    <t>D.G. DE SALUD PUBLICA Y ADICCIONES</t>
  </si>
  <si>
    <t>1203</t>
  </si>
  <si>
    <t>D.G.PLANIF.INVESTIG, FARM. Y AT AL CIUDA</t>
  </si>
  <si>
    <t>13</t>
  </si>
  <si>
    <t>CONSEJERÍA DE HACIENDA Y ADMINISTRACIÓN PÚBLICA</t>
  </si>
  <si>
    <t>1301</t>
  </si>
  <si>
    <t>1302</t>
  </si>
  <si>
    <t>D.G. FUNCIÓN PÚBLICA Y CALIDAD SERVICIOS</t>
  </si>
  <si>
    <t>1303</t>
  </si>
  <si>
    <t>D.G. DE PRESUPUESTOS Y FONDOS EUROPEOS</t>
  </si>
  <si>
    <t>1304</t>
  </si>
  <si>
    <t>D.G. DE PATRIMONIO E INFORMATICA</t>
  </si>
  <si>
    <t>14</t>
  </si>
  <si>
    <t>CONSEJERIA DE FOMENTO E INFRAESTRUCTURAS</t>
  </si>
  <si>
    <t>1401</t>
  </si>
  <si>
    <t>1402</t>
  </si>
  <si>
    <t>D.G. DE ORDEN. DEL TERRITORIO Y VIVIENDA</t>
  </si>
  <si>
    <t>1403</t>
  </si>
  <si>
    <t>D.G. DE CARRETERAS</t>
  </si>
  <si>
    <t>1404</t>
  </si>
  <si>
    <t>D.G. DE TRANSPORTES COSTAS Y PUERTOS</t>
  </si>
  <si>
    <t>15</t>
  </si>
  <si>
    <t>CONSEJERÍA DE EDUCACIÓN Y UNIVERSIDADES</t>
  </si>
  <si>
    <t>1501</t>
  </si>
  <si>
    <t>1502</t>
  </si>
  <si>
    <t>D.G. DECALIDAD EDUC. Y FORM. PROFESIONAL</t>
  </si>
  <si>
    <t>1503</t>
  </si>
  <si>
    <t>D.G. DE PLANIF EDUC. Y REC. HUMANOS</t>
  </si>
  <si>
    <t>1504</t>
  </si>
  <si>
    <t>D.G. DE CENTROS EDUCATIVOS</t>
  </si>
  <si>
    <t>1505</t>
  </si>
  <si>
    <t>D.G.INNOV. EDUC. Y ATEN. A LA DIVERSIDAD</t>
  </si>
  <si>
    <t>1506</t>
  </si>
  <si>
    <t>D.G. DE UNIVERSIDADES E INVESTIGACION</t>
  </si>
  <si>
    <t>16</t>
  </si>
  <si>
    <t>CONSEJERÍA DE DESARROLLO ECONÓMICO, TURISMO Y EMPLEO</t>
  </si>
  <si>
    <t>1601</t>
  </si>
  <si>
    <t>1602</t>
  </si>
  <si>
    <t>D.G. SIMPLIF.ACT.EMPRES. Y ECONOMIA DIG.</t>
  </si>
  <si>
    <t>1603</t>
  </si>
  <si>
    <t>D.G. ENERGIA Y ACTIV. INDUST. Y MINERA</t>
  </si>
  <si>
    <t>1604</t>
  </si>
  <si>
    <t>D.G. DE COMERCIO Y PROTECCION CONSUMIDOR</t>
  </si>
  <si>
    <t>1605</t>
  </si>
  <si>
    <t>D.G. RELACIONES LABORALES Y ECONOMIA SOC</t>
  </si>
  <si>
    <t>17</t>
  </si>
  <si>
    <t>CONSEJERÍA DE AGUA, AGRICULTURA Y MEDIO AMBIENTE</t>
  </si>
  <si>
    <t>1701</t>
  </si>
  <si>
    <t>1702</t>
  </si>
  <si>
    <t>D.G.PRODUC.Y MERCADOS AGROALIMENTARIOS</t>
  </si>
  <si>
    <t>1703</t>
  </si>
  <si>
    <t>D.G. DE FONDOS AGRARIOS</t>
  </si>
  <si>
    <t>1704</t>
  </si>
  <si>
    <t>D.G. DE DESARROLLO RURAL Y FORESTAL</t>
  </si>
  <si>
    <t>1705</t>
  </si>
  <si>
    <t>D.G. AGRICULTURA, GANAD. PESCA Y ACUICUL</t>
  </si>
  <si>
    <t>1706</t>
  </si>
  <si>
    <t>D.G. DEL AGUA</t>
  </si>
  <si>
    <t>1707</t>
  </si>
  <si>
    <t>D.G. DE CALIDAD Y EVALUACION AMBIENTAL</t>
  </si>
  <si>
    <t>18</t>
  </si>
  <si>
    <t>CONSEJERÍA DE FAMILIA E IGUALDAD DE OPORTUNIDADES</t>
  </si>
  <si>
    <t>1801</t>
  </si>
  <si>
    <t>1802</t>
  </si>
  <si>
    <t>D.G. DE FAMILIA Y POLITICAS SOCIALES</t>
  </si>
  <si>
    <t>1803</t>
  </si>
  <si>
    <t>D.G. DE MUJER</t>
  </si>
  <si>
    <t>19</t>
  </si>
  <si>
    <t>CONSEJERÍA DE CULTURA Y PORTAVOCÍA</t>
  </si>
  <si>
    <t>1901</t>
  </si>
  <si>
    <t>1902</t>
  </si>
  <si>
    <t>D.G. DE BIENES CULTURALES</t>
  </si>
  <si>
    <t>1903</t>
  </si>
  <si>
    <t>D.G. DE JUVENTUD</t>
  </si>
  <si>
    <t>1904</t>
  </si>
  <si>
    <t>D.G. DE DEPORTES</t>
  </si>
  <si>
    <t>50</t>
  </si>
  <si>
    <t>BOLETIN OFICIAL DE LA REGION DE MURCIA</t>
  </si>
  <si>
    <t>5000</t>
  </si>
  <si>
    <t>51</t>
  </si>
  <si>
    <t>INSTITUTO MURCIANO DE ACCIÓN SOCIAL</t>
  </si>
  <si>
    <t>5101</t>
  </si>
  <si>
    <t>DIRECCIÓN Y GERENCIA DEL IMAS</t>
  </si>
  <si>
    <t>5102</t>
  </si>
  <si>
    <t>D.G.PERSONAS CON DISCAPACIDAD</t>
  </si>
  <si>
    <t>5103</t>
  </si>
  <si>
    <t>D.G.PERSONAS MAYORES</t>
  </si>
  <si>
    <t>5104</t>
  </si>
  <si>
    <t>D.G.PENSIONES,VALORACIÓN Y PGMAS INCLUS.</t>
  </si>
  <si>
    <t>57</t>
  </si>
  <si>
    <t>SERVICIO REGIONAL DE EMPLEO Y FORMACIÓN</t>
  </si>
  <si>
    <t>5701</t>
  </si>
  <si>
    <t>DIRECCIÓN Y SERVICIOS GENERALES</t>
  </si>
  <si>
    <t>58</t>
  </si>
  <si>
    <t>INSTITUTO MURCIANO DE INVESTIGACIÓN Y DESARROLLO AGRARIO Y ALIMENTARIO</t>
  </si>
  <si>
    <t>5800</t>
  </si>
  <si>
    <t>I.M.I.D.A.</t>
  </si>
  <si>
    <t>59</t>
  </si>
  <si>
    <t>AGENCIA TRIBUTARIA DE LA REGIÓN MURCIA</t>
  </si>
  <si>
    <t>5900</t>
  </si>
  <si>
    <t>Sección</t>
  </si>
  <si>
    <t>Servicio</t>
  </si>
  <si>
    <t>Presupuesto Inicial 2016</t>
  </si>
  <si>
    <t xml:space="preserve">Importe gastos efectivamente realizados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</si>
</sst>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4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4" fillId="4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43" zoomScaleNormal="100" workbookViewId="0">
      <selection activeCell="F83" sqref="F83"/>
    </sheetView>
  </sheetViews>
  <sheetFormatPr baseColWidth="10" defaultRowHeight="15" x14ac:dyDescent="0.25"/>
  <cols>
    <col min="1" max="1" width="5.85546875" style="1" customWidth="1"/>
    <col min="2" max="2" width="6.5703125" style="1" customWidth="1"/>
    <col min="3" max="4" width="5.42578125" style="1" customWidth="1"/>
    <col min="5" max="5" width="7.5703125" style="1" customWidth="1"/>
    <col min="6" max="6" width="44.42578125" style="1" bestFit="1" customWidth="1"/>
    <col min="7" max="7" width="13" style="1" customWidth="1"/>
    <col min="8" max="8" width="21.140625" style="1" customWidth="1"/>
    <col min="9" max="16384" width="11.42578125" style="1"/>
  </cols>
  <sheetData>
    <row r="1" spans="1:8" ht="49.5" customHeight="1" thickBot="1" x14ac:dyDescent="0.3">
      <c r="A1" s="21" t="s">
        <v>0</v>
      </c>
      <c r="B1" s="22"/>
      <c r="C1" s="21" t="s">
        <v>126</v>
      </c>
      <c r="D1" s="22"/>
      <c r="E1" s="19" t="s">
        <v>127</v>
      </c>
      <c r="F1" s="20"/>
      <c r="G1" s="13" t="s">
        <v>128</v>
      </c>
      <c r="H1" s="13" t="s">
        <v>129</v>
      </c>
    </row>
    <row r="2" spans="1:8" x14ac:dyDescent="0.25">
      <c r="A2" s="3" t="s">
        <v>1</v>
      </c>
      <c r="B2" s="3" t="s">
        <v>2</v>
      </c>
      <c r="C2" s="3"/>
      <c r="D2" s="3"/>
      <c r="E2" s="3"/>
      <c r="F2" s="3"/>
      <c r="G2" s="4">
        <v>151761</v>
      </c>
    </row>
    <row r="3" spans="1:8" x14ac:dyDescent="0.25">
      <c r="A3" s="2"/>
      <c r="B3" s="5"/>
      <c r="C3" s="12" t="s">
        <v>3</v>
      </c>
      <c r="D3" s="7" t="s">
        <v>4</v>
      </c>
      <c r="E3" s="7"/>
      <c r="F3" s="7"/>
      <c r="G3" s="8">
        <v>85000</v>
      </c>
    </row>
    <row r="4" spans="1:8" x14ac:dyDescent="0.25">
      <c r="A4" s="2"/>
      <c r="B4" s="5"/>
      <c r="C4" s="6"/>
      <c r="D4" s="5"/>
      <c r="E4" s="9" t="s">
        <v>5</v>
      </c>
      <c r="F4" s="10" t="s">
        <v>4</v>
      </c>
      <c r="G4" s="11">
        <v>85000</v>
      </c>
    </row>
    <row r="5" spans="1:8" x14ac:dyDescent="0.25">
      <c r="A5" s="2"/>
      <c r="B5" s="5"/>
      <c r="C5" s="12" t="s">
        <v>6</v>
      </c>
      <c r="D5" s="7" t="s">
        <v>7</v>
      </c>
      <c r="E5" s="7"/>
      <c r="F5" s="7"/>
      <c r="G5" s="8">
        <v>700</v>
      </c>
    </row>
    <row r="6" spans="1:8" x14ac:dyDescent="0.25">
      <c r="A6" s="2"/>
      <c r="B6" s="5"/>
      <c r="C6" s="6"/>
      <c r="D6" s="5"/>
      <c r="E6" s="9" t="s">
        <v>8</v>
      </c>
      <c r="F6" s="10" t="s">
        <v>7</v>
      </c>
      <c r="G6" s="11">
        <v>700</v>
      </c>
    </row>
    <row r="7" spans="1:8" x14ac:dyDescent="0.25">
      <c r="A7" s="2"/>
      <c r="B7" s="5"/>
      <c r="C7" s="12" t="s">
        <v>9</v>
      </c>
      <c r="D7" s="7" t="s">
        <v>10</v>
      </c>
      <c r="E7" s="7"/>
      <c r="F7" s="7"/>
      <c r="G7" s="8">
        <v>7134</v>
      </c>
      <c r="H7" s="15">
        <f>H8+H9+H10+H11+H12</f>
        <v>1410.19</v>
      </c>
    </row>
    <row r="8" spans="1:8" x14ac:dyDescent="0.25">
      <c r="A8" s="2"/>
      <c r="B8" s="5"/>
      <c r="C8" s="6"/>
      <c r="D8" s="5"/>
      <c r="E8" s="9" t="s">
        <v>11</v>
      </c>
      <c r="F8" s="10" t="s">
        <v>12</v>
      </c>
      <c r="G8" s="11">
        <v>3997</v>
      </c>
      <c r="H8" s="16">
        <v>1335.66</v>
      </c>
    </row>
    <row r="9" spans="1:8" x14ac:dyDescent="0.25">
      <c r="A9" s="2"/>
      <c r="B9" s="5"/>
      <c r="C9" s="6"/>
      <c r="D9" s="5"/>
      <c r="E9" s="9" t="s">
        <v>13</v>
      </c>
      <c r="F9" s="10" t="s">
        <v>14</v>
      </c>
      <c r="G9" s="11">
        <v>750</v>
      </c>
      <c r="H9" s="1">
        <v>21.25</v>
      </c>
    </row>
    <row r="10" spans="1:8" x14ac:dyDescent="0.25">
      <c r="A10" s="2"/>
      <c r="B10" s="5"/>
      <c r="C10" s="6"/>
      <c r="D10" s="5"/>
      <c r="E10" s="9" t="s">
        <v>15</v>
      </c>
      <c r="F10" s="10" t="s">
        <v>16</v>
      </c>
      <c r="G10" s="11">
        <v>1500</v>
      </c>
      <c r="H10" s="14">
        <v>0</v>
      </c>
    </row>
    <row r="11" spans="1:8" x14ac:dyDescent="0.25">
      <c r="A11" s="2"/>
      <c r="B11" s="5"/>
      <c r="C11" s="6"/>
      <c r="D11" s="5"/>
      <c r="E11" s="9" t="s">
        <v>17</v>
      </c>
      <c r="F11" s="10" t="s">
        <v>18</v>
      </c>
      <c r="G11" s="11">
        <v>592</v>
      </c>
      <c r="H11" s="14">
        <v>0</v>
      </c>
    </row>
    <row r="12" spans="1:8" x14ac:dyDescent="0.25">
      <c r="A12" s="2"/>
      <c r="B12" s="5"/>
      <c r="C12" s="6"/>
      <c r="D12" s="5"/>
      <c r="E12" s="9" t="s">
        <v>19</v>
      </c>
      <c r="F12" s="10" t="s">
        <v>20</v>
      </c>
      <c r="G12" s="11">
        <v>295</v>
      </c>
      <c r="H12" s="1">
        <v>53.28</v>
      </c>
    </row>
    <row r="13" spans="1:8" x14ac:dyDescent="0.25">
      <c r="A13" s="2"/>
      <c r="B13" s="5"/>
      <c r="C13" s="12" t="s">
        <v>21</v>
      </c>
      <c r="D13" s="7" t="s">
        <v>22</v>
      </c>
      <c r="E13" s="7"/>
      <c r="F13" s="7"/>
      <c r="G13" s="8">
        <v>4186</v>
      </c>
      <c r="H13" s="8">
        <v>2600.58</v>
      </c>
    </row>
    <row r="14" spans="1:8" x14ac:dyDescent="0.25">
      <c r="A14" s="2"/>
      <c r="B14" s="5"/>
      <c r="C14" s="6"/>
      <c r="D14" s="5"/>
      <c r="E14" s="9" t="s">
        <v>23</v>
      </c>
      <c r="F14" s="10" t="s">
        <v>24</v>
      </c>
      <c r="G14" s="11">
        <v>2500</v>
      </c>
      <c r="H14" s="16">
        <v>2550.58</v>
      </c>
    </row>
    <row r="15" spans="1:8" x14ac:dyDescent="0.25">
      <c r="A15" s="2"/>
      <c r="B15" s="5"/>
      <c r="C15" s="6"/>
      <c r="D15" s="5"/>
      <c r="E15" s="9" t="s">
        <v>25</v>
      </c>
      <c r="F15" s="10" t="s">
        <v>26</v>
      </c>
      <c r="G15" s="11">
        <v>645</v>
      </c>
      <c r="H15" s="17">
        <v>0</v>
      </c>
    </row>
    <row r="16" spans="1:8" x14ac:dyDescent="0.25">
      <c r="A16" s="2"/>
      <c r="B16" s="5"/>
      <c r="C16" s="6"/>
      <c r="D16" s="5"/>
      <c r="E16" s="9" t="s">
        <v>27</v>
      </c>
      <c r="F16" s="10" t="s">
        <v>28</v>
      </c>
      <c r="G16" s="11">
        <v>1041</v>
      </c>
      <c r="H16" s="17">
        <v>50</v>
      </c>
    </row>
    <row r="17" spans="1:8" x14ac:dyDescent="0.25">
      <c r="A17" s="2"/>
      <c r="B17" s="5"/>
      <c r="C17" s="12" t="s">
        <v>29</v>
      </c>
      <c r="D17" s="7" t="s">
        <v>30</v>
      </c>
      <c r="E17" s="7"/>
      <c r="F17" s="7"/>
      <c r="G17" s="8">
        <v>10019</v>
      </c>
      <c r="H17" s="8">
        <v>1378.45</v>
      </c>
    </row>
    <row r="18" spans="1:8" x14ac:dyDescent="0.25">
      <c r="A18" s="2"/>
      <c r="B18" s="5"/>
      <c r="C18" s="6"/>
      <c r="D18" s="5"/>
      <c r="E18" s="9" t="s">
        <v>31</v>
      </c>
      <c r="F18" s="10" t="s">
        <v>12</v>
      </c>
      <c r="G18" s="11">
        <v>5553</v>
      </c>
      <c r="H18" s="16">
        <v>1378.45</v>
      </c>
    </row>
    <row r="19" spans="1:8" x14ac:dyDescent="0.25">
      <c r="A19" s="2"/>
      <c r="B19" s="5"/>
      <c r="C19" s="6"/>
      <c r="D19" s="5"/>
      <c r="E19" s="9" t="s">
        <v>32</v>
      </c>
      <c r="F19" s="10" t="s">
        <v>33</v>
      </c>
      <c r="G19" s="11">
        <v>2895</v>
      </c>
      <c r="H19" s="16">
        <v>0</v>
      </c>
    </row>
    <row r="20" spans="1:8" x14ac:dyDescent="0.25">
      <c r="A20" s="2"/>
      <c r="B20" s="5"/>
      <c r="C20" s="6"/>
      <c r="D20" s="5"/>
      <c r="E20" s="9" t="s">
        <v>34</v>
      </c>
      <c r="F20" s="10" t="s">
        <v>35</v>
      </c>
      <c r="G20" s="11">
        <v>575</v>
      </c>
      <c r="H20" s="16">
        <v>0</v>
      </c>
    </row>
    <row r="21" spans="1:8" x14ac:dyDescent="0.25">
      <c r="A21" s="2"/>
      <c r="B21" s="5"/>
      <c r="C21" s="6"/>
      <c r="D21" s="5"/>
      <c r="E21" s="9" t="s">
        <v>36</v>
      </c>
      <c r="F21" s="10" t="s">
        <v>37</v>
      </c>
      <c r="G21" s="11">
        <v>996</v>
      </c>
      <c r="H21" s="16">
        <v>0</v>
      </c>
    </row>
    <row r="22" spans="1:8" x14ac:dyDescent="0.25">
      <c r="A22" s="2"/>
      <c r="B22" s="5"/>
      <c r="C22" s="12" t="s">
        <v>38</v>
      </c>
      <c r="D22" s="7" t="s">
        <v>39</v>
      </c>
      <c r="E22" s="7"/>
      <c r="F22" s="7"/>
      <c r="G22" s="8">
        <v>4441</v>
      </c>
      <c r="H22" s="8">
        <v>4592.03</v>
      </c>
    </row>
    <row r="23" spans="1:8" x14ac:dyDescent="0.25">
      <c r="A23" s="2"/>
      <c r="B23" s="5"/>
      <c r="C23" s="6"/>
      <c r="D23" s="5"/>
      <c r="E23" s="9" t="s">
        <v>40</v>
      </c>
      <c r="F23" s="10" t="s">
        <v>12</v>
      </c>
      <c r="G23" s="11">
        <v>2210</v>
      </c>
      <c r="H23" s="11">
        <v>1999.64</v>
      </c>
    </row>
    <row r="24" spans="1:8" x14ac:dyDescent="0.25">
      <c r="A24" s="2"/>
      <c r="B24" s="5"/>
      <c r="C24" s="6"/>
      <c r="D24" s="5"/>
      <c r="E24" s="9" t="s">
        <v>41</v>
      </c>
      <c r="F24" s="10" t="s">
        <v>42</v>
      </c>
      <c r="G24" s="11">
        <v>1331</v>
      </c>
      <c r="H24" s="11">
        <v>627.86</v>
      </c>
    </row>
    <row r="25" spans="1:8" x14ac:dyDescent="0.25">
      <c r="A25" s="2"/>
      <c r="B25" s="5"/>
      <c r="C25" s="6"/>
      <c r="D25" s="5"/>
      <c r="E25" s="9" t="s">
        <v>43</v>
      </c>
      <c r="F25" s="10" t="s">
        <v>44</v>
      </c>
      <c r="G25" s="11">
        <v>400</v>
      </c>
      <c r="H25" s="11">
        <v>175</v>
      </c>
    </row>
    <row r="26" spans="1:8" x14ac:dyDescent="0.25">
      <c r="A26" s="2"/>
      <c r="B26" s="5"/>
      <c r="C26" s="6"/>
      <c r="D26" s="5"/>
      <c r="E26" s="9" t="s">
        <v>45</v>
      </c>
      <c r="F26" s="10" t="s">
        <v>46</v>
      </c>
      <c r="G26" s="11">
        <v>500</v>
      </c>
      <c r="H26" s="11">
        <v>1789.53</v>
      </c>
    </row>
    <row r="27" spans="1:8" x14ac:dyDescent="0.25">
      <c r="A27" s="2"/>
      <c r="B27" s="5"/>
      <c r="C27" s="12" t="s">
        <v>47</v>
      </c>
      <c r="D27" s="7" t="s">
        <v>48</v>
      </c>
      <c r="E27" s="7"/>
      <c r="F27" s="7"/>
      <c r="G27" s="8">
        <v>5239</v>
      </c>
      <c r="H27" s="8">
        <v>6358.89</v>
      </c>
    </row>
    <row r="28" spans="1:8" x14ac:dyDescent="0.25">
      <c r="A28" s="2"/>
      <c r="B28" s="5"/>
      <c r="C28" s="6"/>
      <c r="D28" s="5"/>
      <c r="E28" s="9" t="s">
        <v>49</v>
      </c>
      <c r="F28" s="10" t="s">
        <v>12</v>
      </c>
      <c r="G28" s="11">
        <v>1220</v>
      </c>
      <c r="H28" s="14">
        <v>4249.09</v>
      </c>
    </row>
    <row r="29" spans="1:8" x14ac:dyDescent="0.25">
      <c r="A29" s="2"/>
      <c r="B29" s="5"/>
      <c r="C29" s="6"/>
      <c r="D29" s="5"/>
      <c r="E29" s="9" t="s">
        <v>50</v>
      </c>
      <c r="F29" s="10" t="s">
        <v>51</v>
      </c>
      <c r="G29" s="11">
        <v>841</v>
      </c>
      <c r="H29" s="14">
        <v>428.85</v>
      </c>
    </row>
    <row r="30" spans="1:8" x14ac:dyDescent="0.25">
      <c r="A30" s="2"/>
      <c r="B30" s="5"/>
      <c r="C30" s="6"/>
      <c r="D30" s="5"/>
      <c r="E30" s="9" t="s">
        <v>52</v>
      </c>
      <c r="F30" s="10" t="s">
        <v>53</v>
      </c>
      <c r="G30" s="11">
        <v>200</v>
      </c>
      <c r="H30" s="14">
        <v>145.5</v>
      </c>
    </row>
    <row r="31" spans="1:8" x14ac:dyDescent="0.25">
      <c r="A31" s="2"/>
      <c r="B31" s="5"/>
      <c r="C31" s="6"/>
      <c r="D31" s="5"/>
      <c r="E31" s="9" t="s">
        <v>54</v>
      </c>
      <c r="F31" s="10" t="s">
        <v>55</v>
      </c>
      <c r="G31" s="11">
        <v>944</v>
      </c>
      <c r="H31" s="14">
        <v>538.45000000000005</v>
      </c>
    </row>
    <row r="32" spans="1:8" x14ac:dyDescent="0.25">
      <c r="A32" s="2"/>
      <c r="B32" s="5"/>
      <c r="C32" s="6"/>
      <c r="D32" s="5"/>
      <c r="E32" s="9" t="s">
        <v>56</v>
      </c>
      <c r="F32" s="10" t="s">
        <v>57</v>
      </c>
      <c r="G32" s="11">
        <v>0</v>
      </c>
      <c r="H32" s="14">
        <v>0</v>
      </c>
    </row>
    <row r="33" spans="1:8" x14ac:dyDescent="0.25">
      <c r="A33" s="2"/>
      <c r="B33" s="5"/>
      <c r="C33" s="6"/>
      <c r="D33" s="5"/>
      <c r="E33" s="9" t="s">
        <v>58</v>
      </c>
      <c r="F33" s="10" t="s">
        <v>59</v>
      </c>
      <c r="G33" s="11">
        <v>2034</v>
      </c>
      <c r="H33" s="14">
        <v>997</v>
      </c>
    </row>
    <row r="34" spans="1:8" x14ac:dyDescent="0.25">
      <c r="A34" s="2"/>
      <c r="B34" s="5"/>
      <c r="C34" s="12" t="s">
        <v>60</v>
      </c>
      <c r="D34" s="7" t="s">
        <v>61</v>
      </c>
      <c r="E34" s="7"/>
      <c r="F34" s="7"/>
      <c r="G34" s="8">
        <v>7426</v>
      </c>
      <c r="H34" s="8">
        <v>5743.92</v>
      </c>
    </row>
    <row r="35" spans="1:8" x14ac:dyDescent="0.25">
      <c r="A35" s="2"/>
      <c r="B35" s="5"/>
      <c r="C35" s="6"/>
      <c r="D35" s="5"/>
      <c r="E35" s="9" t="s">
        <v>62</v>
      </c>
      <c r="F35" s="10" t="s">
        <v>12</v>
      </c>
      <c r="G35" s="11">
        <v>1295</v>
      </c>
      <c r="H35" s="18">
        <v>2297.79</v>
      </c>
    </row>
    <row r="36" spans="1:8" x14ac:dyDescent="0.25">
      <c r="A36" s="2"/>
      <c r="B36" s="5"/>
      <c r="C36" s="6"/>
      <c r="D36" s="5"/>
      <c r="E36" s="9" t="s">
        <v>63</v>
      </c>
      <c r="F36" s="10" t="s">
        <v>64</v>
      </c>
      <c r="G36" s="11">
        <v>2785</v>
      </c>
      <c r="H36" s="14">
        <v>574.82000000000005</v>
      </c>
    </row>
    <row r="37" spans="1:8" x14ac:dyDescent="0.25">
      <c r="A37" s="2"/>
      <c r="B37" s="5"/>
      <c r="C37" s="6"/>
      <c r="D37" s="5"/>
      <c r="E37" s="9" t="s">
        <v>65</v>
      </c>
      <c r="F37" s="10" t="s">
        <v>66</v>
      </c>
      <c r="G37" s="11">
        <v>338</v>
      </c>
      <c r="H37" s="14">
        <v>25.7</v>
      </c>
    </row>
    <row r="38" spans="1:8" x14ac:dyDescent="0.25">
      <c r="A38" s="2"/>
      <c r="B38" s="5"/>
      <c r="C38" s="6"/>
      <c r="D38" s="5"/>
      <c r="E38" s="9" t="s">
        <v>67</v>
      </c>
      <c r="F38" s="10" t="s">
        <v>68</v>
      </c>
      <c r="G38" s="11">
        <v>1725</v>
      </c>
      <c r="H38" s="11">
        <v>1475</v>
      </c>
    </row>
    <row r="39" spans="1:8" x14ac:dyDescent="0.25">
      <c r="A39" s="2"/>
      <c r="B39" s="5"/>
      <c r="C39" s="6"/>
      <c r="D39" s="5"/>
      <c r="E39" s="9" t="s">
        <v>69</v>
      </c>
      <c r="F39" s="10" t="s">
        <v>70</v>
      </c>
      <c r="G39" s="11">
        <v>1283</v>
      </c>
      <c r="H39" s="18">
        <v>1370.61</v>
      </c>
    </row>
    <row r="40" spans="1:8" x14ac:dyDescent="0.25">
      <c r="A40" s="2"/>
      <c r="B40" s="5"/>
      <c r="C40" s="12" t="s">
        <v>71</v>
      </c>
      <c r="D40" s="7" t="s">
        <v>72</v>
      </c>
      <c r="E40" s="7"/>
      <c r="F40" s="7"/>
      <c r="G40" s="8">
        <v>3913</v>
      </c>
      <c r="H40" s="8">
        <v>5149.13</v>
      </c>
    </row>
    <row r="41" spans="1:8" x14ac:dyDescent="0.25">
      <c r="A41" s="2"/>
      <c r="B41" s="5"/>
      <c r="C41" s="6"/>
      <c r="D41" s="5"/>
      <c r="E41" s="9" t="s">
        <v>73</v>
      </c>
      <c r="F41" s="10" t="s">
        <v>12</v>
      </c>
      <c r="G41" s="11">
        <v>2050</v>
      </c>
      <c r="H41" s="14">
        <v>1013.76</v>
      </c>
    </row>
    <row r="42" spans="1:8" x14ac:dyDescent="0.25">
      <c r="A42" s="2"/>
      <c r="B42" s="5"/>
      <c r="C42" s="6"/>
      <c r="D42" s="5"/>
      <c r="E42" s="9" t="s">
        <v>74</v>
      </c>
      <c r="F42" s="10" t="s">
        <v>75</v>
      </c>
      <c r="G42" s="11">
        <v>292</v>
      </c>
      <c r="H42" s="14">
        <v>182.36</v>
      </c>
    </row>
    <row r="43" spans="1:8" x14ac:dyDescent="0.25">
      <c r="A43" s="2"/>
      <c r="B43" s="5"/>
      <c r="C43" s="6"/>
      <c r="D43" s="5"/>
      <c r="E43" s="9" t="s">
        <v>76</v>
      </c>
      <c r="F43" s="10" t="s">
        <v>77</v>
      </c>
      <c r="G43" s="11">
        <v>426</v>
      </c>
      <c r="H43" s="14">
        <v>17.899999999999999</v>
      </c>
    </row>
    <row r="44" spans="1:8" x14ac:dyDescent="0.25">
      <c r="A44" s="2"/>
      <c r="B44" s="5"/>
      <c r="C44" s="6"/>
      <c r="D44" s="5"/>
      <c r="E44" s="9" t="s">
        <v>78</v>
      </c>
      <c r="F44" s="10" t="s">
        <v>79</v>
      </c>
      <c r="G44" s="11">
        <v>176</v>
      </c>
      <c r="H44" s="14">
        <v>36.049999999999997</v>
      </c>
    </row>
    <row r="45" spans="1:8" x14ac:dyDescent="0.25">
      <c r="A45" s="2"/>
      <c r="B45" s="5"/>
      <c r="C45" s="6"/>
      <c r="D45" s="5"/>
      <c r="E45" s="9" t="s">
        <v>80</v>
      </c>
      <c r="F45" s="10" t="s">
        <v>81</v>
      </c>
      <c r="G45" s="11">
        <v>469</v>
      </c>
      <c r="H45" s="14">
        <v>3057.59</v>
      </c>
    </row>
    <row r="46" spans="1:8" x14ac:dyDescent="0.25">
      <c r="A46" s="2"/>
      <c r="B46" s="5"/>
      <c r="C46" s="6"/>
      <c r="D46" s="5"/>
      <c r="E46" s="9" t="s">
        <v>82</v>
      </c>
      <c r="F46" s="10" t="s">
        <v>83</v>
      </c>
      <c r="G46" s="11">
        <v>400</v>
      </c>
      <c r="H46" s="14">
        <v>841.47</v>
      </c>
    </row>
    <row r="47" spans="1:8" x14ac:dyDescent="0.25">
      <c r="A47" s="2"/>
      <c r="B47" s="5"/>
      <c r="C47" s="6"/>
      <c r="D47" s="5"/>
      <c r="E47" s="9" t="s">
        <v>84</v>
      </c>
      <c r="F47" s="10" t="s">
        <v>85</v>
      </c>
      <c r="G47" s="11">
        <v>100</v>
      </c>
      <c r="H47" s="14">
        <v>0</v>
      </c>
    </row>
    <row r="48" spans="1:8" x14ac:dyDescent="0.25">
      <c r="A48" s="2"/>
      <c r="B48" s="5"/>
      <c r="C48" s="12" t="s">
        <v>86</v>
      </c>
      <c r="D48" s="7" t="s">
        <v>87</v>
      </c>
      <c r="E48" s="7"/>
      <c r="F48" s="7"/>
      <c r="G48" s="8">
        <v>4263</v>
      </c>
      <c r="H48" s="15">
        <f>SUM(H49:H51)</f>
        <v>1106.74</v>
      </c>
    </row>
    <row r="49" spans="1:8" x14ac:dyDescent="0.25">
      <c r="A49" s="2"/>
      <c r="B49" s="5"/>
      <c r="C49" s="6"/>
      <c r="D49" s="5"/>
      <c r="E49" s="9" t="s">
        <v>88</v>
      </c>
      <c r="F49" s="10" t="s">
        <v>12</v>
      </c>
      <c r="G49" s="11">
        <v>2500</v>
      </c>
      <c r="H49" s="14">
        <v>1047.5</v>
      </c>
    </row>
    <row r="50" spans="1:8" x14ac:dyDescent="0.25">
      <c r="A50" s="2"/>
      <c r="B50" s="5"/>
      <c r="C50" s="6"/>
      <c r="D50" s="5"/>
      <c r="E50" s="9" t="s">
        <v>89</v>
      </c>
      <c r="F50" s="10" t="s">
        <v>90</v>
      </c>
      <c r="G50" s="11">
        <v>1263</v>
      </c>
      <c r="H50" s="1">
        <v>24.24</v>
      </c>
    </row>
    <row r="51" spans="1:8" x14ac:dyDescent="0.25">
      <c r="A51" s="2"/>
      <c r="B51" s="5"/>
      <c r="C51" s="6"/>
      <c r="D51" s="5"/>
      <c r="E51" s="9" t="s">
        <v>91</v>
      </c>
      <c r="F51" s="10" t="s">
        <v>92</v>
      </c>
      <c r="G51" s="11">
        <v>500</v>
      </c>
      <c r="H51" s="17">
        <v>35</v>
      </c>
    </row>
    <row r="52" spans="1:8" x14ac:dyDescent="0.25">
      <c r="A52" s="2"/>
      <c r="B52" s="5"/>
      <c r="C52" s="12" t="s">
        <v>93</v>
      </c>
      <c r="D52" s="7" t="s">
        <v>94</v>
      </c>
      <c r="E52" s="7"/>
      <c r="F52" s="7"/>
      <c r="G52" s="8">
        <v>3956</v>
      </c>
      <c r="H52" s="15">
        <f>SUM(H53:H56)</f>
        <v>1515.41</v>
      </c>
    </row>
    <row r="53" spans="1:8" x14ac:dyDescent="0.25">
      <c r="A53" s="2"/>
      <c r="B53" s="5"/>
      <c r="C53" s="6"/>
      <c r="D53" s="5"/>
      <c r="E53" s="9" t="s">
        <v>95</v>
      </c>
      <c r="F53" s="10" t="s">
        <v>12</v>
      </c>
      <c r="G53" s="11">
        <v>897</v>
      </c>
      <c r="H53" s="14">
        <v>1344.41</v>
      </c>
    </row>
    <row r="54" spans="1:8" x14ac:dyDescent="0.25">
      <c r="A54" s="2"/>
      <c r="B54" s="5"/>
      <c r="C54" s="6"/>
      <c r="D54" s="5"/>
      <c r="E54" s="9" t="s">
        <v>96</v>
      </c>
      <c r="F54" s="10" t="s">
        <v>97</v>
      </c>
      <c r="G54" s="11">
        <v>1277</v>
      </c>
      <c r="H54" s="14">
        <v>171</v>
      </c>
    </row>
    <row r="55" spans="1:8" x14ac:dyDescent="0.25">
      <c r="A55" s="2"/>
      <c r="B55" s="5"/>
      <c r="C55" s="6"/>
      <c r="D55" s="5"/>
      <c r="E55" s="9" t="s">
        <v>98</v>
      </c>
      <c r="F55" s="10" t="s">
        <v>99</v>
      </c>
      <c r="G55" s="11">
        <v>1000</v>
      </c>
      <c r="H55" s="14">
        <v>0</v>
      </c>
    </row>
    <row r="56" spans="1:8" x14ac:dyDescent="0.25">
      <c r="A56" s="2"/>
      <c r="B56" s="5"/>
      <c r="C56" s="6"/>
      <c r="D56" s="5"/>
      <c r="E56" s="9" t="s">
        <v>100</v>
      </c>
      <c r="F56" s="10" t="s">
        <v>101</v>
      </c>
      <c r="G56" s="11">
        <v>782</v>
      </c>
      <c r="H56" s="14">
        <v>0</v>
      </c>
    </row>
    <row r="57" spans="1:8" x14ac:dyDescent="0.25">
      <c r="A57" s="2"/>
      <c r="B57" s="5"/>
      <c r="C57" s="12" t="s">
        <v>102</v>
      </c>
      <c r="D57" s="7" t="s">
        <v>103</v>
      </c>
      <c r="E57" s="7"/>
      <c r="F57" s="7"/>
      <c r="G57" s="8">
        <v>1000</v>
      </c>
      <c r="H57" s="15">
        <v>0</v>
      </c>
    </row>
    <row r="58" spans="1:8" x14ac:dyDescent="0.25">
      <c r="A58" s="2"/>
      <c r="B58" s="5"/>
      <c r="C58" s="6"/>
      <c r="D58" s="5"/>
      <c r="E58" s="9" t="s">
        <v>104</v>
      </c>
      <c r="F58" s="10" t="s">
        <v>103</v>
      </c>
      <c r="G58" s="11">
        <v>1000</v>
      </c>
      <c r="H58" s="14">
        <v>0</v>
      </c>
    </row>
    <row r="59" spans="1:8" x14ac:dyDescent="0.25">
      <c r="A59" s="2"/>
      <c r="B59" s="5"/>
      <c r="C59" s="12" t="s">
        <v>105</v>
      </c>
      <c r="D59" s="7" t="s">
        <v>106</v>
      </c>
      <c r="E59" s="7"/>
      <c r="F59" s="7"/>
      <c r="G59" s="8">
        <v>2665</v>
      </c>
      <c r="H59" s="15">
        <v>391</v>
      </c>
    </row>
    <row r="60" spans="1:8" x14ac:dyDescent="0.25">
      <c r="A60" s="2"/>
      <c r="B60" s="5"/>
      <c r="C60" s="6"/>
      <c r="D60" s="5"/>
      <c r="E60" s="9" t="s">
        <v>107</v>
      </c>
      <c r="F60" s="10" t="s">
        <v>108</v>
      </c>
      <c r="G60" s="11">
        <v>440</v>
      </c>
      <c r="H60" s="14">
        <v>50</v>
      </c>
    </row>
    <row r="61" spans="1:8" x14ac:dyDescent="0.25">
      <c r="A61" s="2"/>
      <c r="B61" s="5"/>
      <c r="C61" s="6"/>
      <c r="D61" s="5"/>
      <c r="E61" s="9" t="s">
        <v>109</v>
      </c>
      <c r="F61" s="10" t="s">
        <v>110</v>
      </c>
      <c r="G61" s="11">
        <v>500</v>
      </c>
      <c r="H61" s="14">
        <v>341</v>
      </c>
    </row>
    <row r="62" spans="1:8" x14ac:dyDescent="0.25">
      <c r="A62" s="2"/>
      <c r="B62" s="5"/>
      <c r="C62" s="6"/>
      <c r="D62" s="5"/>
      <c r="E62" s="9" t="s">
        <v>111</v>
      </c>
      <c r="F62" s="10" t="s">
        <v>112</v>
      </c>
      <c r="G62" s="11">
        <v>500</v>
      </c>
      <c r="H62" s="14">
        <v>0</v>
      </c>
    </row>
    <row r="63" spans="1:8" x14ac:dyDescent="0.25">
      <c r="A63" s="2"/>
      <c r="B63" s="5"/>
      <c r="C63" s="6"/>
      <c r="D63" s="5"/>
      <c r="E63" s="9" t="s">
        <v>113</v>
      </c>
      <c r="F63" s="10" t="s">
        <v>114</v>
      </c>
      <c r="G63" s="11">
        <v>1225</v>
      </c>
      <c r="H63" s="14">
        <v>0</v>
      </c>
    </row>
    <row r="64" spans="1:8" x14ac:dyDescent="0.25">
      <c r="A64" s="2"/>
      <c r="B64" s="5"/>
      <c r="C64" s="12" t="s">
        <v>115</v>
      </c>
      <c r="D64" s="7" t="s">
        <v>116</v>
      </c>
      <c r="E64" s="7"/>
      <c r="F64" s="7"/>
      <c r="G64" s="8">
        <v>10000</v>
      </c>
      <c r="H64" s="8">
        <v>1392.84</v>
      </c>
    </row>
    <row r="65" spans="1:8" x14ac:dyDescent="0.25">
      <c r="A65" s="2"/>
      <c r="B65" s="5"/>
      <c r="C65" s="6"/>
      <c r="D65" s="5"/>
      <c r="E65" s="9" t="s">
        <v>117</v>
      </c>
      <c r="F65" s="10" t="s">
        <v>118</v>
      </c>
      <c r="G65" s="11">
        <v>10000</v>
      </c>
      <c r="H65" s="18">
        <v>1392.84</v>
      </c>
    </row>
    <row r="66" spans="1:8" x14ac:dyDescent="0.25">
      <c r="A66" s="2"/>
      <c r="B66" s="5"/>
      <c r="C66" s="12" t="s">
        <v>119</v>
      </c>
      <c r="D66" s="7" t="s">
        <v>120</v>
      </c>
      <c r="E66" s="7"/>
      <c r="F66" s="7"/>
      <c r="G66" s="8">
        <v>162</v>
      </c>
      <c r="H66" s="8">
        <v>240.9</v>
      </c>
    </row>
    <row r="67" spans="1:8" x14ac:dyDescent="0.25">
      <c r="A67" s="2"/>
      <c r="B67" s="5"/>
      <c r="C67" s="6"/>
      <c r="D67" s="5"/>
      <c r="E67" s="9" t="s">
        <v>121</v>
      </c>
      <c r="F67" s="10" t="s">
        <v>122</v>
      </c>
      <c r="G67" s="11">
        <v>162</v>
      </c>
      <c r="H67" s="14">
        <v>240.9</v>
      </c>
    </row>
    <row r="68" spans="1:8" x14ac:dyDescent="0.25">
      <c r="A68" s="2"/>
      <c r="B68" s="5"/>
      <c r="C68" s="12" t="s">
        <v>123</v>
      </c>
      <c r="D68" s="7" t="s">
        <v>124</v>
      </c>
      <c r="E68" s="7"/>
      <c r="F68" s="7"/>
      <c r="G68" s="8">
        <v>1657</v>
      </c>
      <c r="H68" s="15">
        <v>0</v>
      </c>
    </row>
    <row r="69" spans="1:8" x14ac:dyDescent="0.25">
      <c r="A69" s="2"/>
      <c r="B69" s="5"/>
      <c r="C69" s="6"/>
      <c r="D69" s="5"/>
      <c r="E69" s="9" t="s">
        <v>125</v>
      </c>
      <c r="F69" s="10" t="s">
        <v>124</v>
      </c>
      <c r="G69" s="11">
        <v>1657</v>
      </c>
      <c r="H69" s="14">
        <v>0</v>
      </c>
    </row>
  </sheetData>
  <mergeCells count="3">
    <mergeCell ref="E1:F1"/>
    <mergeCell ref="C1:D1"/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GOMARIZ MARIN, M. DOLORES</dc:creator>
  <cp:lastModifiedBy>ANDREU FELIPE, ISABEL</cp:lastModifiedBy>
  <dcterms:created xsi:type="dcterms:W3CDTF">2017-04-17T11:17:08Z</dcterms:created>
  <dcterms:modified xsi:type="dcterms:W3CDTF">2017-10-26T08:08:04Z</dcterms:modified>
</cp:coreProperties>
</file>