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<sst xmlns="http://schemas.openxmlformats.org/spreadsheetml/2006/main" count="39" uniqueCount="30">
  <si>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Sociedad</t>
  </si>
  <si>
    <t>Denominación</t>
  </si>
  <si>
    <t>Tipo de uso</t>
  </si>
  <si>
    <t>Consejería</t>
  </si>
  <si>
    <t>Renta anual</t>
  </si>
  <si>
    <t>Murcia</t>
  </si>
  <si>
    <t>Museo de Santa Clara de Murcia</t>
  </si>
  <si>
    <t>Cultural</t>
  </si>
  <si>
    <t>Cultura y Portavocía</t>
  </si>
  <si>
    <t>Alcantarilla</t>
  </si>
  <si>
    <t>Centro de Restauración</t>
  </si>
  <si>
    <t xml:space="preserve">Cultura y Portavocía </t>
  </si>
  <si>
    <t>Archivo de la DG. de Industria, Energía y Minas</t>
  </si>
  <si>
    <t>Archivo</t>
  </si>
  <si>
    <t>Desarrollo Económico, Turismo y Empleo</t>
  </si>
  <si>
    <t>Almacén de la DG. de Patrimonio, Informática y Telecomunicaciones</t>
  </si>
  <si>
    <t>Almacén</t>
  </si>
  <si>
    <t>Hacienda y Administración Pública</t>
  </si>
  <si>
    <t>Centro de Atención de Menores Tutelados</t>
  </si>
  <si>
    <t>Asistencial</t>
  </si>
  <si>
    <r>
      <t>Familia e Igualdad De Oportunidades</t>
    </r>
    <r>
      <rPr>
        <sz val="9"/>
        <rFont val="Times New Roman"/>
        <family val="1"/>
      </rPr>
      <t xml:space="preserve"> </t>
    </r>
  </si>
  <si>
    <t>Centro de Menores de Acogida</t>
  </si>
  <si>
    <t>Familia e Igualdad De Oportunidades</t>
  </si>
  <si>
    <t>Centro de Atención a Victimas de Violencia de Género</t>
  </si>
  <si>
    <t>Cartagena</t>
  </si>
  <si>
    <t>Escombreras adif caseta contaminación atmosférica</t>
  </si>
  <si>
    <t>Administrativo</t>
  </si>
  <si>
    <t>Agua, Agricultura y Medio Ambiente</t>
  </si>
  <si>
    <t>Total renta anual</t>
  </si>
  <si>
    <t>Superficie arrendada (m²)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</si>
</sst>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18" sqref="E18"/>
    </sheetView>
  </sheetViews>
  <sheetFormatPr defaultColWidth="11.421875" defaultRowHeight="12.75"/>
  <cols>
    <col min="2" max="2" width="58.7109375" style="0" customWidth="1"/>
    <col min="3" max="3" width="14.140625" style="0" customWidth="1"/>
    <col min="4" max="4" width="23.57421875" style="0" customWidth="1"/>
    <col min="5" max="5" width="36.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29</v>
      </c>
      <c r="E1" s="2" t="s">
        <v>3</v>
      </c>
      <c r="F1" s="2" t="s">
        <v>4</v>
      </c>
    </row>
    <row r="2" spans="1:6" ht="12.75">
      <c r="A2" t="s">
        <v>5</v>
      </c>
      <c r="B2" t="s">
        <v>6</v>
      </c>
      <c r="C2" t="s">
        <v>7</v>
      </c>
      <c r="D2" s="1">
        <f>254</f>
        <v>254</v>
      </c>
      <c r="E2" t="s">
        <v>8</v>
      </c>
      <c r="F2" s="1">
        <v>12</v>
      </c>
    </row>
    <row r="3" spans="1:6" ht="12.75">
      <c r="A3" t="s">
        <v>9</v>
      </c>
      <c r="B3" t="s">
        <v>10</v>
      </c>
      <c r="C3" t="s">
        <v>7</v>
      </c>
      <c r="D3" s="1">
        <f>1000</f>
        <v>1000</v>
      </c>
      <c r="E3" t="s">
        <v>11</v>
      </c>
      <c r="F3" s="1">
        <v>106211.16</v>
      </c>
    </row>
    <row r="4" spans="1:6" ht="12.75">
      <c r="A4" t="s">
        <v>5</v>
      </c>
      <c r="B4" t="s">
        <v>12</v>
      </c>
      <c r="C4" t="s">
        <v>13</v>
      </c>
      <c r="D4" s="1">
        <f>91</f>
        <v>91</v>
      </c>
      <c r="E4" t="s">
        <v>14</v>
      </c>
      <c r="F4" s="1">
        <v>7781.28</v>
      </c>
    </row>
    <row r="5" spans="1:6" ht="12.75">
      <c r="A5" t="s">
        <v>5</v>
      </c>
      <c r="B5" t="s">
        <v>15</v>
      </c>
      <c r="C5" t="s">
        <v>16</v>
      </c>
      <c r="D5" s="1">
        <f>1023</f>
        <v>1023</v>
      </c>
      <c r="E5" t="s">
        <v>17</v>
      </c>
      <c r="F5" s="1">
        <v>36300</v>
      </c>
    </row>
    <row r="6" spans="1:6" ht="12.75">
      <c r="A6" t="s">
        <v>5</v>
      </c>
      <c r="B6" t="s">
        <v>18</v>
      </c>
      <c r="C6" t="s">
        <v>19</v>
      </c>
      <c r="D6" s="1">
        <f>550</f>
        <v>550</v>
      </c>
      <c r="E6" t="s">
        <v>20</v>
      </c>
      <c r="F6" s="1">
        <v>38664.24</v>
      </c>
    </row>
    <row r="7" spans="1:6" ht="12.75">
      <c r="A7" t="s">
        <v>5</v>
      </c>
      <c r="B7" t="s">
        <v>21</v>
      </c>
      <c r="C7" t="s">
        <v>19</v>
      </c>
      <c r="D7" s="1">
        <f>303</f>
        <v>303</v>
      </c>
      <c r="E7" t="s">
        <v>22</v>
      </c>
      <c r="F7" s="1">
        <v>50037.84</v>
      </c>
    </row>
    <row r="8" spans="1:6" ht="12.75">
      <c r="A8" t="s">
        <v>5</v>
      </c>
      <c r="B8" t="s">
        <v>23</v>
      </c>
      <c r="C8" t="s">
        <v>19</v>
      </c>
      <c r="D8" s="1">
        <f>135</f>
        <v>135</v>
      </c>
      <c r="E8" t="s">
        <v>22</v>
      </c>
      <c r="F8" s="1">
        <v>13208.04</v>
      </c>
    </row>
    <row r="9" spans="1:6" ht="14.25" customHeight="1">
      <c r="A9" t="s">
        <v>24</v>
      </c>
      <c r="B9" t="s">
        <v>25</v>
      </c>
      <c r="C9" t="s">
        <v>26</v>
      </c>
      <c r="D9" s="1">
        <f>12</f>
        <v>12</v>
      </c>
      <c r="E9" t="s">
        <v>27</v>
      </c>
      <c r="F9" s="1">
        <v>500</v>
      </c>
    </row>
    <row r="10" ht="12.75">
      <c r="F10" s="1"/>
    </row>
    <row r="11" spans="5:6" ht="13.5" customHeight="1">
      <c r="E11" t="s">
        <v>28</v>
      </c>
      <c r="F11" s="1">
        <f>SUM(F2:F10)</f>
        <v>252714.56</v>
      </c>
    </row>
    <row r="18" ht="15.75" customHeight="1"/>
    <row r="22" ht="14.25" customHeight="1"/>
    <row r="23" ht="16.5" customHeight="1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jgm75v</dc:creator>
  <cp:keywords/>
  <dc:description/>
  <cp:lastModifiedBy>jgm75v</cp:lastModifiedBy>
  <dcterms:created xsi:type="dcterms:W3CDTF">2015-12-21T10:52:57Z</dcterms:created>
  <dcterms:modified xsi:type="dcterms:W3CDTF">2016-04-19T12:17:50Z</dcterms:modified>
  <cp:category/>
  <cp:version/>
  <cp:contentType/>
  <cp:contentStatus/>
</cp:coreProperties>
</file>