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OTPC\01-Transparencia\Datos y anexos para el portal\13-2-Recursos humanos\13-2-Efectivos - Datos basicos\2017_07_01_efectivos\"/>
    </mc:Choice>
  </mc:AlternateContent>
  <bookViews>
    <workbookView xWindow="0" yWindow="0" windowWidth="19200" windowHeight="9795" tabRatio="836"/>
  </bookViews>
  <sheets>
    <sheet name="E1-1" sheetId="9" r:id="rId1"/>
    <sheet name="E1-2" sheetId="8" r:id="rId2"/>
    <sheet name="E2-1" sheetId="7" r:id="rId3"/>
    <sheet name="E2-2" sheetId="6" r:id="rId4"/>
    <sheet name="E4-1-1" sheetId="4" r:id="rId5"/>
    <sheet name="E4-1-2" sheetId="3" r:id="rId6"/>
    <sheet name="E4-2-1" sheetId="2" r:id="rId7"/>
    <sheet name="E-4-2-2" sheetId="1" r:id="rId8"/>
    <sheet name="E7-1" sheetId="5" r:id="rId9"/>
  </sheets>
  <definedNames>
    <definedName name="E1_1___P._funcionario___Consejerías__Julio_2017___1" localSheetId="0">'E1-1'!$A$4:$Q$7</definedName>
    <definedName name="E1_2___P._laboral_y_otro_personal___Consejerías__Julio_2017__1" localSheetId="1">'E1-2'!$A$4:$G$9</definedName>
    <definedName name="E2_1___P._funcionario___Docencia_no_universitaria__Julio_2017__1" localSheetId="2">'E2-1'!$A$4:$S$10</definedName>
    <definedName name="E2_2___P._laboral_y_otro_personal___Docencia_no_universitaria__Julio_2017__1" localSheetId="3">'E2-2'!$A$4:$G$11</definedName>
    <definedName name="E4_1_1___P._funcionario_sanitario___I._sanitarias__Julio_2017__1" localSheetId="4">'E4-1-1'!$A$4:$Q$9</definedName>
    <definedName name="E4_1_2___P._laboral_y_otro_personal_sanitario___I._sanitarias__Julio_2017" localSheetId="5">'E4-1-2'!$A$4:$G$8</definedName>
    <definedName name="E4_2_1___P._funcionario_no_sanitario___I._sanitarias__Julio_2017" localSheetId="6">'E4-2-1'!$A$4:$Q$9</definedName>
    <definedName name="E4_2_2___P._laboral_y_otro_personal_no_sanitario___I._sanitarias__Julio_2017" localSheetId="7">'E-4-2-2'!$A$4:$G$8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5" l="1"/>
  <c r="E9" i="5"/>
  <c r="E8" i="5"/>
  <c r="E7" i="5"/>
  <c r="E6" i="5"/>
  <c r="E5" i="5"/>
  <c r="E4" i="5"/>
</calcChain>
</file>

<file path=xl/connections.xml><?xml version="1.0" encoding="utf-8"?>
<connections xmlns="http://schemas.openxmlformats.org/spreadsheetml/2006/main">
  <connection id="1" name="E1-1 - P. funcionario - Consejerías (Julio 2017) (1)" type="6" refreshedVersion="5" background="1" saveData="1">
    <textPr codePage="65001" sourceFile="C:\Users\mhr70y\Documents\ESTADISTICAS MAP Y BOLETIN\2017\BOLETIN JULIO 2017\DATOS ENVIADOS\E1-1 - P. funcionario - Consejerías (Julio 2017) (1).csv" decimal="," thousands="." comma="1">
      <textFields count="1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E1-2 - P. laboral y otro personal - Consejerías (Julio 2017)" type="6" refreshedVersion="5" background="1" saveData="1">
    <textPr codePage="65001" sourceFile="C:\Users\mhr70y\Documents\ESTADISTICAS MAP Y BOLETIN\2017\BOLETIN JULIO 2017\DATOS ENVIADOS\E1-2 - P. laboral y otro personal - Consejerías (Julio 2017).csv" decimal="," thousands="." comma="1">
      <textFields count="7">
        <textField/>
        <textField/>
        <textField/>
        <textField/>
        <textField/>
        <textField/>
        <textField/>
      </textFields>
    </textPr>
  </connection>
  <connection id="3" name="E2-1 - P. funcionario - Docencia no universitaria (Julio 2017)" type="6" refreshedVersion="5" background="1" saveData="1">
    <textPr codePage="65001" sourceFile="C:\Users\mhr70y\Documents\ESTADISTICAS MAP Y BOLETIN\2017\BOLETIN JULIO 2017\DATOS ENVIADOS\E2-1 - P. funcionario - Docencia no universitaria (Julio 2017).csv" decimal="," thousands="." comma="1">
      <textFields count="1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E2-2 - P. laboral y otro personal - Docencia no universitaria (Julio 2017)" type="6" refreshedVersion="5" background="1" saveData="1">
    <textPr codePage="65001" sourceFile="C:\Users\mhr70y\Documents\ESTADISTICAS MAP Y BOLETIN\2017\BOLETIN JULIO 2017\DATOS ENVIADOS\E2-2 - P. laboral y otro personal - Docencia no universitaria (Julio 2017).csv" decimal="," thousands="." comma="1">
      <textFields count="7">
        <textField/>
        <textField/>
        <textField/>
        <textField/>
        <textField/>
        <textField/>
        <textField/>
      </textFields>
    </textPr>
  </connection>
  <connection id="5" name="E4-1-1 - P. funcionario sanitario - I. sanitarias (Julio 2017)" type="6" refreshedVersion="5" background="1" saveData="1">
    <textPr codePage="65001" sourceFile="C:\Users\mhr70y\Documents\ESTADISTICAS MAP Y BOLETIN\2017\BOLETIN JULIO 2017\DATOS ENVIADOS\E4-1-1 - P. funcionario sanitario - I. sanitarias (Julio 2017).csv" decimal="," thousands="." comma="1">
      <textFields count="1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E4-1-2 - P. laboral y otro personal sanitario - I. sanitarias (Julio 2017)" type="6" refreshedVersion="5" background="1" saveData="1">
    <textPr codePage="65001" sourceFile="C:\Users\mhr70y\Documents\ESTADISTICAS MAP Y BOLETIN\2017\BOLETIN JULIO 2017\DATOS ENVIADOS\E4-1-2 - P. laboral y otro personal sanitario - I. sanitarias (Julio 2017).csv" decimal="," thousands="." comma="1">
      <textFields count="7">
        <textField/>
        <textField/>
        <textField/>
        <textField/>
        <textField/>
        <textField/>
        <textField/>
      </textFields>
    </textPr>
  </connection>
  <connection id="7" name="E4-2-1 - P. funcionario no sanitario - I. sanitarias (Julio 2017)" type="6" refreshedVersion="5" background="1" saveData="1">
    <textPr codePage="65001" sourceFile="C:\Users\mhr70y\Documents\ESTADISTICAS MAP Y BOLETIN\2017\BOLETIN JULIO 2017\DATOS ENVIADOS\E4-2-1 - P. funcionario no sanitario - I. sanitarias (Julio 2017).csv" decimal="," thousands="." comma="1">
      <textFields count="1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name="E4-2-2 - P. laboral y otro personal no sanitario - I. sanitarias (Julio 2017)" type="6" refreshedVersion="5" background="1" saveData="1">
    <textPr codePage="65001" sourceFile="C:\Users\mhr70y\Documents\ESTADISTICAS MAP Y BOLETIN\2017\BOLETIN JULIO 2017\DATOS ENVIADOS\E4-2-2 - P. laboral y otro personal no sanitario - I. sanitarias (Julio 2017).csv" decimal="," thousands="." comma="1">
      <textFields count="7"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<sst xmlns="http://schemas.openxmlformats.org/spreadsheetml/2006/main" count="195" uniqueCount="84">
  <si>
    <t>E4-2-2 Personal laboral y otro personal no sanitario en Instituciones sanitarias</t>
  </si>
  <si>
    <t>codigo_unidad</t>
  </si>
  <si>
    <t>provincia</t>
  </si>
  <si>
    <t>tipo_personal</t>
  </si>
  <si>
    <t>total_hombres</t>
  </si>
  <si>
    <t>total_mujeres</t>
  </si>
  <si>
    <t>total</t>
  </si>
  <si>
    <t>observaciones</t>
  </si>
  <si>
    <t>A14002961</t>
  </si>
  <si>
    <t>laborales_fijos</t>
  </si>
  <si>
    <t>laborales_temporales</t>
  </si>
  <si>
    <t>eventuales</t>
  </si>
  <si>
    <t>personal_contrato_6</t>
  </si>
  <si>
    <t>E4-2-1 Personal funcionario no sanitario en Instituciones sanitarias</t>
  </si>
  <si>
    <t>a1_hombres</t>
  </si>
  <si>
    <t>a1_mujeres</t>
  </si>
  <si>
    <t>a2_hombres</t>
  </si>
  <si>
    <t>a2_mujeres</t>
  </si>
  <si>
    <t>c1_hombres</t>
  </si>
  <si>
    <t>c1_mujeres</t>
  </si>
  <si>
    <t>c2_hombres</t>
  </si>
  <si>
    <t>c2_mujeres</t>
  </si>
  <si>
    <t>e_hombres</t>
  </si>
  <si>
    <t>e_mujeres</t>
  </si>
  <si>
    <t>estatutario_gestion_fijo</t>
  </si>
  <si>
    <t>estatutario_gestion_temporal</t>
  </si>
  <si>
    <t>no_sanitario_carrera</t>
  </si>
  <si>
    <t>no_sanitario_interino</t>
  </si>
  <si>
    <t>no_sanitario_formacion</t>
  </si>
  <si>
    <t>E4-1-2 Personal laboral y otro personal sanitario en Instituciones sanitarias</t>
  </si>
  <si>
    <t>E4-1-1 Personal funcionario sanitario en Instituciones sanitarias</t>
  </si>
  <si>
    <t>estatutario_sanitario_fijo</t>
  </si>
  <si>
    <t>estatutario_sanitario_temporal</t>
  </si>
  <si>
    <t>sanitario_funcionarios_carrera</t>
  </si>
  <si>
    <t>sanitario_funcionario_interino</t>
  </si>
  <si>
    <t>personal_sanitario_formacion</t>
  </si>
  <si>
    <t>E7-1 Personal de Entidades Públicas Empresariales (EPEs)</t>
  </si>
  <si>
    <t>Instituto de Fomento de la Región de Murcia</t>
  </si>
  <si>
    <t>H</t>
  </si>
  <si>
    <t>M</t>
  </si>
  <si>
    <t>TOTAL</t>
  </si>
  <si>
    <t>Radio Televisión de la Región de Murcia</t>
  </si>
  <si>
    <t>Consejo Económico y Social de la Región de Murcia</t>
  </si>
  <si>
    <t>Entidad Regional de Saneamiento y Depuración de Aguas Residuales de la Región de Murcia (ESAMUR)</t>
  </si>
  <si>
    <t>Instituto de Crédito y Finanzas de la Región de Murcia (ICREF)</t>
  </si>
  <si>
    <t>Instituto de las Industrias Culturales y de las Artes</t>
  </si>
  <si>
    <t>Instituto de Turismo de la Región de  Murcia</t>
  </si>
  <si>
    <t>E2-2 Personal laboral y otro personal de la docencia no universitario</t>
  </si>
  <si>
    <t>docente_laborales_fijos</t>
  </si>
  <si>
    <t>docente_laborales_temporales</t>
  </si>
  <si>
    <t>docente_contrato_menor_6</t>
  </si>
  <si>
    <t>No_docente_laborales_fijos</t>
  </si>
  <si>
    <t>no_docente_laborales_temporales</t>
  </si>
  <si>
    <t>no_docente_contrato_menor_6</t>
  </si>
  <si>
    <t>personal_eventual_no_docente</t>
  </si>
  <si>
    <t>E2-1 Personal funcionario de la docencia no universitaria</t>
  </si>
  <si>
    <t>ot_hombres</t>
  </si>
  <si>
    <t>ot_mujeres</t>
  </si>
  <si>
    <t>docentes_funcionarios_carrera</t>
  </si>
  <si>
    <t>docentes_funcionarios_interinos</t>
  </si>
  <si>
    <t>docentes_formacion_practicas</t>
  </si>
  <si>
    <t>no_docentes_funcionarios_carrera</t>
  </si>
  <si>
    <t>no_docentes_funcionarios_interinos</t>
  </si>
  <si>
    <t>no_docentes_formacion_practicas</t>
  </si>
  <si>
    <t>E1-2 Personal laboral y otro personal de Consejerías y/o Departamentos y sus organismos autónomos</t>
  </si>
  <si>
    <t>total_hombre</t>
  </si>
  <si>
    <t>total_mujer</t>
  </si>
  <si>
    <t>laborales_fijos_discontinuos</t>
  </si>
  <si>
    <t>laborales_contrato_menor_6</t>
  </si>
  <si>
    <t>personal_eventual</t>
  </si>
  <si>
    <t>E1-1 P.funcionario-Consejerias</t>
  </si>
  <si>
    <t>grupo_a1_hombre</t>
  </si>
  <si>
    <t>grupo_a1_mujer</t>
  </si>
  <si>
    <t>grupo_a2_hombre</t>
  </si>
  <si>
    <t>grupo_a2_mujer</t>
  </si>
  <si>
    <t>grupo_c1_hombre</t>
  </si>
  <si>
    <t>grupo_c1_mujer</t>
  </si>
  <si>
    <t>grupo_c2_hombre</t>
  </si>
  <si>
    <t>grupo_c2_mujer</t>
  </si>
  <si>
    <t>grupo_e_hombre</t>
  </si>
  <si>
    <t>grupo_e_mujer</t>
  </si>
  <si>
    <t>funcionarios_carrera</t>
  </si>
  <si>
    <t>funcionarios_interinos</t>
  </si>
  <si>
    <t>personal_formacion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</si>
</sst>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22"/>
      <color theme="1"/>
      <name val="Times New Roman"/>
      <family val="2"/>
    </font>
    <font>
      <sz val="20"/>
      <color theme="1"/>
      <name val="Times New Roman"/>
      <family val="2"/>
    </font>
    <font>
      <sz val="18"/>
      <color theme="1"/>
      <name val="Times New Roman"/>
      <family val="2"/>
    </font>
    <font>
      <sz val="22"/>
      <color theme="1"/>
      <name val="Times New Roman"/>
      <family val="1"/>
    </font>
    <font>
      <b/>
      <sz val="22"/>
      <name val="Times New Roman"/>
      <family val="1"/>
    </font>
    <font>
      <sz val="24"/>
      <color theme="1"/>
      <name val="Times New Roman"/>
      <family val="2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4" xfId="0" applyFont="1" applyFill="1" applyBorder="1" applyAlignment="1" applyProtection="1">
      <alignment vertical="center" wrapText="1"/>
      <protection locked="0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4" xfId="0" applyFont="1" applyBorder="1"/>
    <xf numFmtId="0" fontId="6" fillId="0" borderId="0" xfId="0" applyFont="1"/>
    <xf numFmtId="0" fontId="7" fillId="0" borderId="1" xfId="0" applyFont="1" applyBorder="1" applyAlignment="1"/>
    <xf numFmtId="0" fontId="0" fillId="0" borderId="2" xfId="0" applyBorder="1" applyAlignment="1"/>
    <xf numFmtId="0" fontId="0" fillId="0" borderId="3" xfId="0" applyBorder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name="E1-1 - P. funcionario - Consejerías (Julio 2017) (1)" connectionId="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E1-2 - P. laboral y otro personal - Consejerías (Julio 2017)_1" connectionId="2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E2-1 - P. funcionario - Docencia no universitaria (Julio 2017)_1" connectionId="3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name="E2-2 - P. laboral y otro personal - Docencia no universitaria (Julio 2017)_1" connectionId="4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name="E4-1-1 - P. funcionario sanitario - I. sanitarias (Julio 2017)_1" connectionId="5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name="E4-1-2 - P. laboral y otro personal sanitario - I. sanitarias (Julio 2017)" connectionId="6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name="E4-2-1 - P. funcionario no sanitario - I. sanitarias (Julio 2017)" connectionId="7" autoFormatId="16" applyNumberFormats="0" applyBorderFormats="0" applyFontFormats="0" applyPatternFormats="0" applyAlignmentFormats="0" applyWidthHeightFormats="0"/>
</file>

<file path=xl/queryTables/queryTable8.xml><?xml version="1.0" encoding="utf-8"?>
<queryTable xmlns="http://schemas.openxmlformats.org/spreadsheetml/2006/main" name="E4-2-2 - P. laboral y otro personal no sanitario - I. sanitarias (Julio 2017)" connectionId="8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"/>
  <sheetViews>
    <sheetView tabSelected="1" workbookViewId="0">
      <selection activeCell="K13" sqref="K13"/>
    </sheetView>
  </sheetViews>
  <sheetFormatPr baseColWidth="10" defaultRowHeight="15" x14ac:dyDescent="0.25"/>
  <cols>
    <col min="1" max="1" width="21.5703125" bestFit="1" customWidth="1"/>
    <col min="2" max="2" width="14.140625" bestFit="1" customWidth="1"/>
    <col min="3" max="3" width="32.28515625" bestFit="1" customWidth="1"/>
    <col min="4" max="4" width="26.5703125" bestFit="1" customWidth="1"/>
    <col min="5" max="5" width="23.85546875" bestFit="1" customWidth="1"/>
    <col min="6" max="6" width="26.5703125" bestFit="1" customWidth="1"/>
    <col min="7" max="7" width="23.85546875" bestFit="1" customWidth="1"/>
    <col min="8" max="8" width="26.5703125" bestFit="1" customWidth="1"/>
    <col min="9" max="9" width="23.85546875" bestFit="1" customWidth="1"/>
    <col min="10" max="10" width="26.5703125" bestFit="1" customWidth="1"/>
    <col min="11" max="11" width="23.85546875" bestFit="1" customWidth="1"/>
    <col min="12" max="12" width="24.85546875" bestFit="1" customWidth="1"/>
    <col min="13" max="13" width="22.140625" bestFit="1" customWidth="1"/>
    <col min="14" max="14" width="19.7109375" bestFit="1" customWidth="1"/>
    <col min="15" max="15" width="17" bestFit="1" customWidth="1"/>
    <col min="16" max="16" width="8.140625" bestFit="1" customWidth="1"/>
    <col min="17" max="17" width="20.85546875" bestFit="1" customWidth="1"/>
  </cols>
  <sheetData>
    <row r="1" spans="1:17" ht="15.75" thickBot="1" x14ac:dyDescent="0.3"/>
    <row r="2" spans="1:17" ht="24" thickBot="1" x14ac:dyDescent="0.4">
      <c r="A2" s="3"/>
      <c r="B2" s="14" t="s">
        <v>70</v>
      </c>
      <c r="C2" s="15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23.25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23.25" x14ac:dyDescent="0.35">
      <c r="A4" s="3" t="s">
        <v>1</v>
      </c>
      <c r="B4" s="3" t="s">
        <v>2</v>
      </c>
      <c r="C4" s="3" t="s">
        <v>3</v>
      </c>
      <c r="D4" s="3" t="s">
        <v>71</v>
      </c>
      <c r="E4" s="3" t="s">
        <v>72</v>
      </c>
      <c r="F4" s="3" t="s">
        <v>73</v>
      </c>
      <c r="G4" s="3" t="s">
        <v>74</v>
      </c>
      <c r="H4" s="3" t="s">
        <v>75</v>
      </c>
      <c r="I4" s="3" t="s">
        <v>76</v>
      </c>
      <c r="J4" s="3" t="s">
        <v>77</v>
      </c>
      <c r="K4" s="3" t="s">
        <v>78</v>
      </c>
      <c r="L4" s="3" t="s">
        <v>79</v>
      </c>
      <c r="M4" s="3" t="s">
        <v>80</v>
      </c>
      <c r="N4" s="3" t="s">
        <v>65</v>
      </c>
      <c r="O4" s="3" t="s">
        <v>66</v>
      </c>
      <c r="P4" s="3" t="s">
        <v>6</v>
      </c>
      <c r="Q4" s="3" t="s">
        <v>7</v>
      </c>
    </row>
    <row r="5" spans="1:17" ht="23.25" x14ac:dyDescent="0.35">
      <c r="A5" s="3" t="s">
        <v>8</v>
      </c>
      <c r="B5" s="3">
        <v>30</v>
      </c>
      <c r="C5" s="3" t="s">
        <v>81</v>
      </c>
      <c r="D5" s="3">
        <v>456</v>
      </c>
      <c r="E5" s="3">
        <v>422</v>
      </c>
      <c r="F5" s="3">
        <v>404</v>
      </c>
      <c r="G5" s="3">
        <v>433</v>
      </c>
      <c r="H5" s="3">
        <v>457</v>
      </c>
      <c r="I5" s="3">
        <v>399</v>
      </c>
      <c r="J5" s="3">
        <v>618</v>
      </c>
      <c r="K5" s="3">
        <v>1113</v>
      </c>
      <c r="L5" s="3">
        <v>151</v>
      </c>
      <c r="M5" s="3">
        <v>235</v>
      </c>
      <c r="N5" s="3">
        <v>2086</v>
      </c>
      <c r="O5" s="3">
        <v>2602</v>
      </c>
      <c r="P5" s="3">
        <v>4688</v>
      </c>
      <c r="Q5" s="3"/>
    </row>
    <row r="6" spans="1:17" ht="23.25" x14ac:dyDescent="0.35">
      <c r="A6" s="3" t="s">
        <v>8</v>
      </c>
      <c r="B6" s="3">
        <v>30</v>
      </c>
      <c r="C6" s="3" t="s">
        <v>82</v>
      </c>
      <c r="D6" s="3">
        <v>107</v>
      </c>
      <c r="E6" s="3">
        <v>144</v>
      </c>
      <c r="F6" s="3">
        <v>184</v>
      </c>
      <c r="G6" s="3">
        <v>449</v>
      </c>
      <c r="H6" s="3">
        <v>41</v>
      </c>
      <c r="I6" s="3">
        <v>95</v>
      </c>
      <c r="J6" s="3">
        <v>177</v>
      </c>
      <c r="K6" s="3">
        <v>899</v>
      </c>
      <c r="L6" s="3">
        <v>37</v>
      </c>
      <c r="M6" s="3">
        <v>132</v>
      </c>
      <c r="N6" s="3">
        <v>546</v>
      </c>
      <c r="O6" s="3">
        <v>1719</v>
      </c>
      <c r="P6" s="3">
        <v>2265</v>
      </c>
      <c r="Q6" s="3"/>
    </row>
    <row r="7" spans="1:17" ht="23.25" x14ac:dyDescent="0.35">
      <c r="A7" s="3" t="s">
        <v>8</v>
      </c>
      <c r="B7" s="3">
        <v>30</v>
      </c>
      <c r="C7" s="3" t="s">
        <v>83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/>
    </row>
  </sheetData>
  <mergeCells count="1">
    <mergeCell ref="B2:C2"/>
  </mergeCells>
  <pageMargins left="0.7" right="0.7" top="0.75" bottom="0.75" header="0.3" footer="0.3"/>
  <pageSetup paperSize="9" scale="3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workbookViewId="0">
      <selection activeCell="K13" sqref="K13"/>
    </sheetView>
  </sheetViews>
  <sheetFormatPr baseColWidth="10" defaultRowHeight="15" x14ac:dyDescent="0.25"/>
  <cols>
    <col min="1" max="1" width="21.5703125" bestFit="1" customWidth="1"/>
    <col min="2" max="2" width="14.140625" bestFit="1" customWidth="1"/>
    <col min="3" max="3" width="41.140625" bestFit="1" customWidth="1"/>
    <col min="4" max="4" width="19.7109375" bestFit="1" customWidth="1"/>
    <col min="5" max="5" width="17" bestFit="1" customWidth="1"/>
    <col min="6" max="6" width="7.42578125" bestFit="1" customWidth="1"/>
    <col min="7" max="7" width="20.85546875" bestFit="1" customWidth="1"/>
  </cols>
  <sheetData>
    <row r="1" spans="1:7" ht="15.75" thickBot="1" x14ac:dyDescent="0.3"/>
    <row r="2" spans="1:7" ht="24" thickBot="1" x14ac:dyDescent="0.4">
      <c r="A2" s="11" t="s">
        <v>64</v>
      </c>
      <c r="B2" s="12"/>
      <c r="C2" s="12"/>
      <c r="D2" s="12"/>
      <c r="E2" s="12"/>
      <c r="F2" s="12"/>
      <c r="G2" s="13"/>
    </row>
    <row r="4" spans="1:7" ht="23.25" x14ac:dyDescent="0.35">
      <c r="A4" s="3" t="s">
        <v>1</v>
      </c>
      <c r="B4" s="3" t="s">
        <v>2</v>
      </c>
      <c r="C4" s="3" t="s">
        <v>3</v>
      </c>
      <c r="D4" s="3" t="s">
        <v>65</v>
      </c>
      <c r="E4" s="3" t="s">
        <v>66</v>
      </c>
      <c r="F4" s="3" t="s">
        <v>6</v>
      </c>
      <c r="G4" s="3" t="s">
        <v>7</v>
      </c>
    </row>
    <row r="5" spans="1:7" ht="23.25" x14ac:dyDescent="0.35">
      <c r="A5" s="3" t="s">
        <v>8</v>
      </c>
      <c r="B5" s="3">
        <v>30</v>
      </c>
      <c r="C5" s="3" t="s">
        <v>9</v>
      </c>
      <c r="D5" s="3">
        <v>10</v>
      </c>
      <c r="E5" s="3">
        <v>7</v>
      </c>
      <c r="F5" s="3">
        <v>17</v>
      </c>
      <c r="G5" s="3"/>
    </row>
    <row r="6" spans="1:7" ht="23.25" x14ac:dyDescent="0.35">
      <c r="A6" s="3" t="s">
        <v>8</v>
      </c>
      <c r="B6" s="3">
        <v>30</v>
      </c>
      <c r="C6" s="3" t="s">
        <v>10</v>
      </c>
      <c r="D6" s="3">
        <v>35</v>
      </c>
      <c r="E6" s="3">
        <v>30</v>
      </c>
      <c r="F6" s="3">
        <v>65</v>
      </c>
      <c r="G6" s="3"/>
    </row>
    <row r="7" spans="1:7" ht="23.25" x14ac:dyDescent="0.35">
      <c r="A7" s="3" t="s">
        <v>8</v>
      </c>
      <c r="B7" s="3">
        <v>30</v>
      </c>
      <c r="C7" s="3" t="s">
        <v>67</v>
      </c>
      <c r="D7" s="3">
        <v>0</v>
      </c>
      <c r="E7" s="3">
        <v>0</v>
      </c>
      <c r="F7" s="3">
        <v>0</v>
      </c>
      <c r="G7" s="3"/>
    </row>
    <row r="8" spans="1:7" ht="23.25" x14ac:dyDescent="0.35">
      <c r="A8" s="3" t="s">
        <v>8</v>
      </c>
      <c r="B8" s="3">
        <v>30</v>
      </c>
      <c r="C8" s="3" t="s">
        <v>68</v>
      </c>
      <c r="D8" s="3">
        <v>2</v>
      </c>
      <c r="E8" s="3">
        <v>1</v>
      </c>
      <c r="F8" s="3">
        <v>3</v>
      </c>
      <c r="G8" s="3"/>
    </row>
    <row r="9" spans="1:7" ht="23.25" x14ac:dyDescent="0.35">
      <c r="A9" s="3" t="s">
        <v>8</v>
      </c>
      <c r="B9" s="3">
        <v>30</v>
      </c>
      <c r="C9" s="3" t="s">
        <v>69</v>
      </c>
      <c r="D9" s="3">
        <v>21</v>
      </c>
      <c r="E9" s="3">
        <v>20</v>
      </c>
      <c r="F9" s="3">
        <v>41</v>
      </c>
      <c r="G9" s="3"/>
    </row>
  </sheetData>
  <pageMargins left="0.7" right="0.7" top="0.75" bottom="0.75" header="0.3" footer="0.3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"/>
  <sheetViews>
    <sheetView workbookViewId="0">
      <selection activeCell="K13" sqref="K13"/>
    </sheetView>
  </sheetViews>
  <sheetFormatPr baseColWidth="10" defaultRowHeight="15" x14ac:dyDescent="0.25"/>
  <cols>
    <col min="1" max="1" width="28.5703125" bestFit="1" customWidth="1"/>
    <col min="2" max="2" width="18.5703125" bestFit="1" customWidth="1"/>
    <col min="3" max="3" width="67.42578125" bestFit="1" customWidth="1"/>
    <col min="4" max="4" width="23.42578125" bestFit="1" customWidth="1"/>
    <col min="5" max="5" width="22.140625" bestFit="1" customWidth="1"/>
    <col min="6" max="6" width="23.42578125" bestFit="1" customWidth="1"/>
    <col min="7" max="7" width="22.140625" bestFit="1" customWidth="1"/>
    <col min="8" max="8" width="22.7109375" bestFit="1" customWidth="1"/>
    <col min="9" max="9" width="21.42578125" bestFit="1" customWidth="1"/>
    <col min="10" max="10" width="23.42578125" bestFit="1" customWidth="1"/>
    <col min="11" max="11" width="22.140625" bestFit="1" customWidth="1"/>
    <col min="12" max="12" width="23.42578125" bestFit="1" customWidth="1"/>
    <col min="13" max="13" width="22.140625" bestFit="1" customWidth="1"/>
    <col min="14" max="14" width="21.140625" bestFit="1" customWidth="1"/>
    <col min="15" max="15" width="19.85546875" bestFit="1" customWidth="1"/>
    <col min="16" max="16" width="27.42578125" bestFit="1" customWidth="1"/>
    <col min="17" max="17" width="26.140625" bestFit="1" customWidth="1"/>
    <col min="18" max="18" width="13" bestFit="1" customWidth="1"/>
    <col min="19" max="19" width="27" bestFit="1" customWidth="1"/>
  </cols>
  <sheetData>
    <row r="1" spans="1:19" ht="15.75" thickBot="1" x14ac:dyDescent="0.3"/>
    <row r="2" spans="1:19" ht="27" thickBot="1" x14ac:dyDescent="0.45">
      <c r="B2" s="16" t="s">
        <v>55</v>
      </c>
      <c r="C2" s="17"/>
      <c r="D2" s="17"/>
      <c r="E2" s="17"/>
      <c r="F2" s="17"/>
      <c r="G2" s="18"/>
    </row>
    <row r="4" spans="1:19" ht="30.75" x14ac:dyDescent="0.45">
      <c r="A4" s="10" t="s">
        <v>1</v>
      </c>
      <c r="B4" s="10" t="s">
        <v>2</v>
      </c>
      <c r="C4" s="10" t="s">
        <v>3</v>
      </c>
      <c r="D4" s="10" t="s">
        <v>14</v>
      </c>
      <c r="E4" s="10" t="s">
        <v>15</v>
      </c>
      <c r="F4" s="10" t="s">
        <v>16</v>
      </c>
      <c r="G4" s="10" t="s">
        <v>17</v>
      </c>
      <c r="H4" s="10" t="s">
        <v>56</v>
      </c>
      <c r="I4" s="10" t="s">
        <v>57</v>
      </c>
      <c r="J4" s="10" t="s">
        <v>18</v>
      </c>
      <c r="K4" s="10" t="s">
        <v>19</v>
      </c>
      <c r="L4" s="10" t="s">
        <v>20</v>
      </c>
      <c r="M4" s="10" t="s">
        <v>21</v>
      </c>
      <c r="N4" s="10" t="s">
        <v>22</v>
      </c>
      <c r="O4" s="10" t="s">
        <v>23</v>
      </c>
      <c r="P4" s="10" t="s">
        <v>4</v>
      </c>
      <c r="Q4" s="10" t="s">
        <v>5</v>
      </c>
      <c r="R4" s="10" t="s">
        <v>6</v>
      </c>
      <c r="S4" s="10" t="s">
        <v>7</v>
      </c>
    </row>
    <row r="5" spans="1:19" ht="30.75" x14ac:dyDescent="0.45">
      <c r="A5" s="10" t="s">
        <v>8</v>
      </c>
      <c r="B5" s="10">
        <v>30</v>
      </c>
      <c r="C5" s="10" t="s">
        <v>58</v>
      </c>
      <c r="D5" s="10">
        <v>2618</v>
      </c>
      <c r="E5" s="10">
        <v>3225</v>
      </c>
      <c r="F5" s="10">
        <v>2010</v>
      </c>
      <c r="G5" s="10">
        <v>6238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  <c r="O5" s="10">
        <v>0</v>
      </c>
      <c r="P5" s="10">
        <v>4628</v>
      </c>
      <c r="Q5" s="10">
        <v>9463</v>
      </c>
      <c r="R5" s="10">
        <v>14091</v>
      </c>
      <c r="S5" s="10"/>
    </row>
    <row r="6" spans="1:19" ht="30.75" x14ac:dyDescent="0.45">
      <c r="A6" s="10" t="s">
        <v>8</v>
      </c>
      <c r="B6" s="10">
        <v>30</v>
      </c>
      <c r="C6" s="10" t="s">
        <v>59</v>
      </c>
      <c r="D6" s="10">
        <v>814</v>
      </c>
      <c r="E6" s="10">
        <v>1490</v>
      </c>
      <c r="F6" s="10">
        <v>670</v>
      </c>
      <c r="G6" s="10">
        <v>2171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1484</v>
      </c>
      <c r="Q6" s="10">
        <v>3661</v>
      </c>
      <c r="R6" s="10">
        <v>5145</v>
      </c>
      <c r="S6" s="10"/>
    </row>
    <row r="7" spans="1:19" ht="30.75" x14ac:dyDescent="0.45">
      <c r="A7" s="10" t="s">
        <v>8</v>
      </c>
      <c r="B7" s="10">
        <v>30</v>
      </c>
      <c r="C7" s="10" t="s">
        <v>60</v>
      </c>
      <c r="D7" s="10">
        <v>1</v>
      </c>
      <c r="E7" s="10">
        <v>6</v>
      </c>
      <c r="F7" s="10">
        <v>95</v>
      </c>
      <c r="G7" s="10">
        <v>398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96</v>
      </c>
      <c r="Q7" s="10">
        <v>404</v>
      </c>
      <c r="R7" s="10">
        <v>500</v>
      </c>
      <c r="S7" s="10"/>
    </row>
    <row r="8" spans="1:19" ht="30.75" x14ac:dyDescent="0.45">
      <c r="A8" s="10" t="s">
        <v>8</v>
      </c>
      <c r="B8" s="10">
        <v>30</v>
      </c>
      <c r="C8" s="10" t="s">
        <v>61</v>
      </c>
      <c r="D8" s="10">
        <v>3</v>
      </c>
      <c r="E8" s="10">
        <v>10</v>
      </c>
      <c r="F8" s="10">
        <v>35</v>
      </c>
      <c r="G8" s="10">
        <v>106</v>
      </c>
      <c r="H8" s="10">
        <v>0</v>
      </c>
      <c r="I8" s="10">
        <v>0</v>
      </c>
      <c r="J8" s="10">
        <v>22</v>
      </c>
      <c r="K8" s="10">
        <v>67</v>
      </c>
      <c r="L8" s="10">
        <v>117</v>
      </c>
      <c r="M8" s="10">
        <v>366</v>
      </c>
      <c r="N8" s="10">
        <v>113</v>
      </c>
      <c r="O8" s="10">
        <v>310</v>
      </c>
      <c r="P8" s="10">
        <v>290</v>
      </c>
      <c r="Q8" s="10">
        <v>859</v>
      </c>
      <c r="R8" s="10">
        <v>1149</v>
      </c>
      <c r="S8" s="10"/>
    </row>
    <row r="9" spans="1:19" ht="30.75" x14ac:dyDescent="0.45">
      <c r="A9" s="10" t="s">
        <v>8</v>
      </c>
      <c r="B9" s="10">
        <v>30</v>
      </c>
      <c r="C9" s="10" t="s">
        <v>62</v>
      </c>
      <c r="D9" s="10">
        <v>0</v>
      </c>
      <c r="E9" s="10">
        <v>0</v>
      </c>
      <c r="F9" s="10">
        <v>2</v>
      </c>
      <c r="G9" s="10">
        <v>27</v>
      </c>
      <c r="H9" s="10">
        <v>0</v>
      </c>
      <c r="I9" s="10">
        <v>0</v>
      </c>
      <c r="J9" s="10">
        <v>3</v>
      </c>
      <c r="K9" s="10">
        <v>61</v>
      </c>
      <c r="L9" s="10">
        <v>39</v>
      </c>
      <c r="M9" s="10">
        <v>140</v>
      </c>
      <c r="N9" s="10">
        <v>65</v>
      </c>
      <c r="O9" s="10">
        <v>213</v>
      </c>
      <c r="P9" s="10">
        <v>109</v>
      </c>
      <c r="Q9" s="10">
        <v>441</v>
      </c>
      <c r="R9" s="10">
        <v>550</v>
      </c>
      <c r="S9" s="10"/>
    </row>
    <row r="10" spans="1:19" ht="30.75" x14ac:dyDescent="0.45">
      <c r="A10" s="10" t="s">
        <v>8</v>
      </c>
      <c r="B10" s="10">
        <v>30</v>
      </c>
      <c r="C10" s="10" t="s">
        <v>63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/>
    </row>
  </sheetData>
  <mergeCells count="1">
    <mergeCell ref="B2:G2"/>
  </mergeCells>
  <pageMargins left="0.7" right="0.7" top="0.75" bottom="0.75" header="0.3" footer="0.3"/>
  <pageSetup paperSize="9" scale="2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workbookViewId="0">
      <selection activeCell="K13" sqref="K13"/>
    </sheetView>
  </sheetViews>
  <sheetFormatPr baseColWidth="10" defaultRowHeight="15" x14ac:dyDescent="0.25"/>
  <cols>
    <col min="1" max="1" width="21.5703125" bestFit="1" customWidth="1"/>
    <col min="2" max="2" width="14.140625" bestFit="1" customWidth="1"/>
    <col min="3" max="3" width="48.85546875" bestFit="1" customWidth="1"/>
    <col min="4" max="4" width="21" bestFit="1" customWidth="1"/>
    <col min="5" max="5" width="20" bestFit="1" customWidth="1"/>
    <col min="6" max="6" width="7.42578125" bestFit="1" customWidth="1"/>
    <col min="7" max="7" width="20.85546875" bestFit="1" customWidth="1"/>
  </cols>
  <sheetData>
    <row r="1" spans="1:8" ht="15.75" thickBot="1" x14ac:dyDescent="0.3"/>
    <row r="2" spans="1:8" ht="24" thickBot="1" x14ac:dyDescent="0.4">
      <c r="B2" s="14" t="s">
        <v>47</v>
      </c>
      <c r="C2" s="19"/>
      <c r="D2" s="19"/>
      <c r="E2" s="19"/>
      <c r="F2" s="19"/>
      <c r="G2" s="19"/>
      <c r="H2" s="15"/>
    </row>
    <row r="4" spans="1:8" ht="23.25" x14ac:dyDescent="0.3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</row>
    <row r="5" spans="1:8" ht="23.25" x14ac:dyDescent="0.35">
      <c r="A5" s="3" t="s">
        <v>8</v>
      </c>
      <c r="B5" s="3">
        <v>30</v>
      </c>
      <c r="C5" s="3" t="s">
        <v>48</v>
      </c>
      <c r="D5" s="3">
        <v>72</v>
      </c>
      <c r="E5" s="3">
        <v>418</v>
      </c>
      <c r="F5" s="3">
        <v>490</v>
      </c>
      <c r="G5" s="3"/>
    </row>
    <row r="6" spans="1:8" ht="23.25" x14ac:dyDescent="0.35">
      <c r="A6" s="3" t="s">
        <v>8</v>
      </c>
      <c r="B6" s="3">
        <v>30</v>
      </c>
      <c r="C6" s="3" t="s">
        <v>49</v>
      </c>
      <c r="D6" s="3">
        <v>21</v>
      </c>
      <c r="E6" s="3">
        <v>66</v>
      </c>
      <c r="F6" s="3">
        <v>87</v>
      </c>
      <c r="G6" s="3"/>
    </row>
    <row r="7" spans="1:8" ht="23.25" x14ac:dyDescent="0.35">
      <c r="A7" s="3" t="s">
        <v>8</v>
      </c>
      <c r="B7" s="3">
        <v>30</v>
      </c>
      <c r="C7" s="3" t="s">
        <v>50</v>
      </c>
      <c r="D7" s="3">
        <v>13</v>
      </c>
      <c r="E7" s="3">
        <v>4</v>
      </c>
      <c r="F7" s="3">
        <v>17</v>
      </c>
      <c r="G7" s="3"/>
    </row>
    <row r="8" spans="1:8" ht="23.25" x14ac:dyDescent="0.35">
      <c r="A8" s="3" t="s">
        <v>8</v>
      </c>
      <c r="B8" s="3">
        <v>30</v>
      </c>
      <c r="C8" s="3" t="s">
        <v>51</v>
      </c>
      <c r="D8" s="3">
        <v>11</v>
      </c>
      <c r="E8" s="3">
        <v>27</v>
      </c>
      <c r="F8" s="3">
        <v>38</v>
      </c>
      <c r="G8" s="3"/>
    </row>
    <row r="9" spans="1:8" ht="23.25" x14ac:dyDescent="0.35">
      <c r="A9" s="3" t="s">
        <v>8</v>
      </c>
      <c r="B9" s="3">
        <v>30</v>
      </c>
      <c r="C9" s="3" t="s">
        <v>52</v>
      </c>
      <c r="D9" s="3">
        <v>0</v>
      </c>
      <c r="E9" s="3">
        <v>3</v>
      </c>
      <c r="F9" s="3">
        <v>3</v>
      </c>
      <c r="G9" s="3"/>
    </row>
    <row r="10" spans="1:8" ht="23.25" x14ac:dyDescent="0.35">
      <c r="A10" s="3" t="s">
        <v>8</v>
      </c>
      <c r="B10" s="3">
        <v>30</v>
      </c>
      <c r="C10" s="3" t="s">
        <v>53</v>
      </c>
      <c r="D10" s="3">
        <v>0</v>
      </c>
      <c r="E10" s="3">
        <v>0</v>
      </c>
      <c r="F10" s="3">
        <v>0</v>
      </c>
      <c r="G10" s="3"/>
    </row>
    <row r="11" spans="1:8" ht="23.25" x14ac:dyDescent="0.35">
      <c r="A11" s="3" t="s">
        <v>8</v>
      </c>
      <c r="B11" s="3">
        <v>30</v>
      </c>
      <c r="C11" s="3" t="s">
        <v>54</v>
      </c>
      <c r="D11" s="3">
        <v>0</v>
      </c>
      <c r="E11" s="3">
        <v>0</v>
      </c>
      <c r="F11" s="3">
        <v>0</v>
      </c>
      <c r="G11" s="3"/>
    </row>
  </sheetData>
  <mergeCells count="1">
    <mergeCell ref="B2:H2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"/>
  <sheetViews>
    <sheetView workbookViewId="0">
      <selection activeCell="K13" sqref="K13"/>
    </sheetView>
  </sheetViews>
  <sheetFormatPr baseColWidth="10" defaultRowHeight="15" x14ac:dyDescent="0.25"/>
  <cols>
    <col min="1" max="1" width="21.5703125" bestFit="1" customWidth="1"/>
    <col min="2" max="2" width="14.140625" bestFit="1" customWidth="1"/>
    <col min="3" max="3" width="43.85546875" bestFit="1" customWidth="1"/>
    <col min="4" max="4" width="18" bestFit="1" customWidth="1"/>
    <col min="5" max="5" width="17" bestFit="1" customWidth="1"/>
    <col min="6" max="6" width="18" bestFit="1" customWidth="1"/>
    <col min="7" max="7" width="17" bestFit="1" customWidth="1"/>
    <col min="8" max="8" width="18" bestFit="1" customWidth="1"/>
    <col min="9" max="9" width="17" bestFit="1" customWidth="1"/>
    <col min="10" max="10" width="18" bestFit="1" customWidth="1"/>
    <col min="11" max="11" width="17" bestFit="1" customWidth="1"/>
    <col min="12" max="12" width="16.28515625" bestFit="1" customWidth="1"/>
    <col min="13" max="13" width="15.28515625" bestFit="1" customWidth="1"/>
    <col min="14" max="14" width="21" bestFit="1" customWidth="1"/>
    <col min="15" max="15" width="20" bestFit="1" customWidth="1"/>
    <col min="16" max="16" width="8.140625" bestFit="1" customWidth="1"/>
    <col min="17" max="17" width="20.85546875" bestFit="1" customWidth="1"/>
  </cols>
  <sheetData>
    <row r="1" spans="1:17" ht="15.75" thickBot="1" x14ac:dyDescent="0.3"/>
    <row r="2" spans="1:17" ht="24" thickBot="1" x14ac:dyDescent="0.4">
      <c r="B2" s="14" t="s">
        <v>30</v>
      </c>
      <c r="C2" s="19"/>
      <c r="D2" s="19"/>
      <c r="E2" s="19"/>
      <c r="F2" s="19"/>
      <c r="G2" s="19"/>
      <c r="H2" s="15"/>
    </row>
    <row r="4" spans="1:17" ht="23.25" x14ac:dyDescent="0.35">
      <c r="A4" s="3" t="s">
        <v>1</v>
      </c>
      <c r="B4" s="3" t="s">
        <v>2</v>
      </c>
      <c r="C4" s="3" t="s">
        <v>3</v>
      </c>
      <c r="D4" s="3" t="s">
        <v>14</v>
      </c>
      <c r="E4" s="3" t="s">
        <v>15</v>
      </c>
      <c r="F4" s="3" t="s">
        <v>16</v>
      </c>
      <c r="G4" s="3" t="s">
        <v>17</v>
      </c>
      <c r="H4" s="3" t="s">
        <v>18</v>
      </c>
      <c r="I4" s="3" t="s">
        <v>19</v>
      </c>
      <c r="J4" s="3" t="s">
        <v>20</v>
      </c>
      <c r="K4" s="3" t="s">
        <v>21</v>
      </c>
      <c r="L4" s="3" t="s">
        <v>22</v>
      </c>
      <c r="M4" s="3" t="s">
        <v>23</v>
      </c>
      <c r="N4" s="3" t="s">
        <v>4</v>
      </c>
      <c r="O4" s="3" t="s">
        <v>5</v>
      </c>
      <c r="P4" s="3" t="s">
        <v>6</v>
      </c>
      <c r="Q4" s="3" t="s">
        <v>7</v>
      </c>
    </row>
    <row r="5" spans="1:17" ht="23.25" x14ac:dyDescent="0.35">
      <c r="A5" s="3" t="s">
        <v>8</v>
      </c>
      <c r="B5" s="3">
        <v>30</v>
      </c>
      <c r="C5" s="3" t="s">
        <v>31</v>
      </c>
      <c r="D5" s="3">
        <v>1380</v>
      </c>
      <c r="E5" s="3">
        <v>1089</v>
      </c>
      <c r="F5" s="3">
        <v>994</v>
      </c>
      <c r="G5" s="3">
        <v>2701</v>
      </c>
      <c r="H5" s="3">
        <v>75</v>
      </c>
      <c r="I5" s="3">
        <v>451</v>
      </c>
      <c r="J5" s="3">
        <v>68</v>
      </c>
      <c r="K5" s="3">
        <v>1694</v>
      </c>
      <c r="L5" s="3">
        <v>0</v>
      </c>
      <c r="M5" s="3">
        <v>0</v>
      </c>
      <c r="N5" s="3">
        <v>2517</v>
      </c>
      <c r="O5" s="3">
        <v>5935</v>
      </c>
      <c r="P5" s="3">
        <v>8452</v>
      </c>
      <c r="Q5" s="3"/>
    </row>
    <row r="6" spans="1:17" ht="23.25" x14ac:dyDescent="0.35">
      <c r="A6" s="3" t="s">
        <v>8</v>
      </c>
      <c r="B6" s="3">
        <v>30</v>
      </c>
      <c r="C6" s="3" t="s">
        <v>32</v>
      </c>
      <c r="D6" s="3">
        <v>687</v>
      </c>
      <c r="E6" s="3">
        <v>935</v>
      </c>
      <c r="F6" s="3">
        <v>323</v>
      </c>
      <c r="G6" s="3">
        <v>1433</v>
      </c>
      <c r="H6" s="3">
        <v>41</v>
      </c>
      <c r="I6" s="3">
        <v>251</v>
      </c>
      <c r="J6" s="3">
        <v>75</v>
      </c>
      <c r="K6" s="3">
        <v>1345</v>
      </c>
      <c r="L6" s="3">
        <v>0</v>
      </c>
      <c r="M6" s="3">
        <v>0</v>
      </c>
      <c r="N6" s="3">
        <v>1126</v>
      </c>
      <c r="O6" s="3">
        <v>3964</v>
      </c>
      <c r="P6" s="3">
        <v>5090</v>
      </c>
      <c r="Q6" s="3"/>
    </row>
    <row r="7" spans="1:17" ht="23.25" x14ac:dyDescent="0.35">
      <c r="A7" s="3" t="s">
        <v>8</v>
      </c>
      <c r="B7" s="3">
        <v>30</v>
      </c>
      <c r="C7" s="3" t="s">
        <v>33</v>
      </c>
      <c r="D7" s="3">
        <v>102</v>
      </c>
      <c r="E7" s="3">
        <v>41</v>
      </c>
      <c r="F7" s="3">
        <v>55</v>
      </c>
      <c r="G7" s="3">
        <v>77</v>
      </c>
      <c r="H7" s="3">
        <v>2</v>
      </c>
      <c r="I7" s="3">
        <v>3</v>
      </c>
      <c r="J7" s="3">
        <v>3</v>
      </c>
      <c r="K7" s="3">
        <v>61</v>
      </c>
      <c r="L7" s="3">
        <v>0</v>
      </c>
      <c r="M7" s="3">
        <v>0</v>
      </c>
      <c r="N7" s="3">
        <v>162</v>
      </c>
      <c r="O7" s="3">
        <v>182</v>
      </c>
      <c r="P7" s="3">
        <v>344</v>
      </c>
      <c r="Q7" s="3"/>
    </row>
    <row r="8" spans="1:17" ht="23.25" x14ac:dyDescent="0.35">
      <c r="A8" s="3" t="s">
        <v>8</v>
      </c>
      <c r="B8" s="3">
        <v>30</v>
      </c>
      <c r="C8" s="3" t="s">
        <v>34</v>
      </c>
      <c r="D8" s="3">
        <v>0</v>
      </c>
      <c r="E8" s="3">
        <v>0</v>
      </c>
      <c r="F8" s="3">
        <v>0</v>
      </c>
      <c r="G8" s="3">
        <v>5</v>
      </c>
      <c r="H8" s="3">
        <v>0</v>
      </c>
      <c r="I8" s="3">
        <v>0</v>
      </c>
      <c r="J8" s="3">
        <v>2</v>
      </c>
      <c r="K8" s="3">
        <v>1</v>
      </c>
      <c r="L8" s="3">
        <v>0</v>
      </c>
      <c r="M8" s="3">
        <v>0</v>
      </c>
      <c r="N8" s="3">
        <v>2</v>
      </c>
      <c r="O8" s="3">
        <v>6</v>
      </c>
      <c r="P8" s="3">
        <v>8</v>
      </c>
      <c r="Q8" s="3"/>
    </row>
    <row r="9" spans="1:17" ht="23.25" x14ac:dyDescent="0.35">
      <c r="A9" s="3" t="s">
        <v>8</v>
      </c>
      <c r="B9" s="3">
        <v>30</v>
      </c>
      <c r="C9" s="3" t="s">
        <v>35</v>
      </c>
      <c r="D9" s="3">
        <v>279</v>
      </c>
      <c r="E9" s="3">
        <v>604</v>
      </c>
      <c r="F9" s="3">
        <v>12</v>
      </c>
      <c r="G9" s="3">
        <v>68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291</v>
      </c>
      <c r="O9" s="3">
        <v>672</v>
      </c>
      <c r="P9" s="3">
        <v>963</v>
      </c>
      <c r="Q9" s="3"/>
    </row>
  </sheetData>
  <mergeCells count="1">
    <mergeCell ref="B2:H2"/>
  </mergeCells>
  <pageMargins left="0.7" right="0.7" top="0.75" bottom="0.75" header="0.3" footer="0.3"/>
  <pageSetup paperSize="9" scale="4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workbookViewId="0">
      <selection activeCell="K13" sqref="K13"/>
    </sheetView>
  </sheetViews>
  <sheetFormatPr baseColWidth="10" defaultRowHeight="15" x14ac:dyDescent="0.25"/>
  <cols>
    <col min="1" max="1" width="25.5703125" bestFit="1" customWidth="1"/>
    <col min="2" max="2" width="16.5703125" bestFit="1" customWidth="1"/>
    <col min="3" max="3" width="36.42578125" bestFit="1" customWidth="1"/>
    <col min="4" max="4" width="25" bestFit="1" customWidth="1"/>
    <col min="5" max="5" width="23.85546875" bestFit="1" customWidth="1"/>
    <col min="6" max="6" width="10.5703125" bestFit="1" customWidth="1"/>
    <col min="7" max="7" width="24.42578125" bestFit="1" customWidth="1"/>
  </cols>
  <sheetData>
    <row r="1" spans="1:7" ht="15.75" thickBot="1" x14ac:dyDescent="0.3"/>
    <row r="2" spans="1:7" ht="28.5" thickBot="1" x14ac:dyDescent="0.45">
      <c r="A2" s="1"/>
      <c r="B2" s="20" t="s">
        <v>29</v>
      </c>
      <c r="C2" s="21"/>
      <c r="D2" s="21"/>
      <c r="E2" s="21"/>
      <c r="F2" s="21"/>
      <c r="G2" s="22"/>
    </row>
    <row r="4" spans="1:7" ht="27.75" x14ac:dyDescent="0.4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</row>
    <row r="5" spans="1:7" ht="27.75" x14ac:dyDescent="0.4">
      <c r="A5" s="1" t="s">
        <v>8</v>
      </c>
      <c r="B5" s="1">
        <v>30</v>
      </c>
      <c r="C5" s="1" t="s">
        <v>9</v>
      </c>
      <c r="D5" s="1">
        <v>3</v>
      </c>
      <c r="E5" s="1">
        <v>11</v>
      </c>
      <c r="F5" s="1">
        <v>14</v>
      </c>
      <c r="G5" s="1"/>
    </row>
    <row r="6" spans="1:7" ht="27.75" x14ac:dyDescent="0.4">
      <c r="A6" s="1" t="s">
        <v>8</v>
      </c>
      <c r="B6" s="1">
        <v>30</v>
      </c>
      <c r="C6" s="1" t="s">
        <v>10</v>
      </c>
      <c r="D6" s="1">
        <v>7</v>
      </c>
      <c r="E6" s="1">
        <v>12</v>
      </c>
      <c r="F6" s="1">
        <v>19</v>
      </c>
      <c r="G6" s="1"/>
    </row>
    <row r="7" spans="1:7" ht="27.75" x14ac:dyDescent="0.4">
      <c r="A7" s="1" t="s">
        <v>8</v>
      </c>
      <c r="B7" s="1">
        <v>30</v>
      </c>
      <c r="C7" s="1" t="s">
        <v>11</v>
      </c>
      <c r="D7" s="1">
        <v>0</v>
      </c>
      <c r="E7" s="1">
        <v>0</v>
      </c>
      <c r="F7" s="1">
        <v>0</v>
      </c>
      <c r="G7" s="1"/>
    </row>
    <row r="8" spans="1:7" ht="27.75" x14ac:dyDescent="0.4">
      <c r="A8" s="1" t="s">
        <v>8</v>
      </c>
      <c r="B8" s="1">
        <v>30</v>
      </c>
      <c r="C8" s="1" t="s">
        <v>12</v>
      </c>
      <c r="D8" s="1">
        <v>589</v>
      </c>
      <c r="E8" s="1">
        <v>2718</v>
      </c>
      <c r="F8" s="1">
        <v>3307</v>
      </c>
      <c r="G8" s="1"/>
    </row>
  </sheetData>
  <mergeCells count="1">
    <mergeCell ref="B2:G2"/>
  </mergeCells>
  <pageMargins left="0.7" right="0.7" top="0.75" bottom="0.75" header="0.3" footer="0.3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"/>
  <sheetViews>
    <sheetView workbookViewId="0">
      <selection activeCell="K13" sqref="K13"/>
    </sheetView>
  </sheetViews>
  <sheetFormatPr baseColWidth="10" defaultRowHeight="15" x14ac:dyDescent="0.25"/>
  <cols>
    <col min="1" max="1" width="25" bestFit="1" customWidth="1"/>
    <col min="2" max="2" width="16" bestFit="1" customWidth="1"/>
    <col min="3" max="3" width="47.42578125" bestFit="1" customWidth="1"/>
    <col min="4" max="4" width="20.7109375" bestFit="1" customWidth="1"/>
    <col min="5" max="5" width="19.42578125" bestFit="1" customWidth="1"/>
    <col min="6" max="6" width="20.7109375" bestFit="1" customWidth="1"/>
    <col min="7" max="7" width="19.42578125" bestFit="1" customWidth="1"/>
    <col min="8" max="8" width="20.7109375" bestFit="1" customWidth="1"/>
    <col min="9" max="9" width="19.42578125" bestFit="1" customWidth="1"/>
    <col min="10" max="10" width="20.7109375" bestFit="1" customWidth="1"/>
    <col min="11" max="11" width="19.42578125" bestFit="1" customWidth="1"/>
    <col min="12" max="12" width="18.5703125" bestFit="1" customWidth="1"/>
    <col min="13" max="13" width="17.28515625" bestFit="1" customWidth="1"/>
    <col min="14" max="14" width="24.140625" bestFit="1" customWidth="1"/>
    <col min="15" max="15" width="22.85546875" bestFit="1" customWidth="1"/>
    <col min="16" max="16" width="9.5703125" bestFit="1" customWidth="1"/>
    <col min="17" max="17" width="23.42578125" bestFit="1" customWidth="1"/>
  </cols>
  <sheetData>
    <row r="1" spans="1:17" ht="15.75" thickBot="1" x14ac:dyDescent="0.3"/>
    <row r="2" spans="1:17" ht="27" thickBot="1" x14ac:dyDescent="0.45">
      <c r="B2" s="16" t="s">
        <v>13</v>
      </c>
      <c r="C2" s="17"/>
      <c r="D2" s="17"/>
      <c r="E2" s="17"/>
      <c r="F2" s="18"/>
    </row>
    <row r="4" spans="1:17" ht="26.25" x14ac:dyDescent="0.4">
      <c r="A4" s="2" t="s">
        <v>1</v>
      </c>
      <c r="B4" s="2" t="s">
        <v>2</v>
      </c>
      <c r="C4" s="2" t="s">
        <v>3</v>
      </c>
      <c r="D4" s="2" t="s">
        <v>14</v>
      </c>
      <c r="E4" s="2" t="s">
        <v>15</v>
      </c>
      <c r="F4" s="2" t="s">
        <v>16</v>
      </c>
      <c r="G4" s="2" t="s">
        <v>17</v>
      </c>
      <c r="H4" s="2" t="s">
        <v>18</v>
      </c>
      <c r="I4" s="2" t="s">
        <v>19</v>
      </c>
      <c r="J4" s="2" t="s">
        <v>20</v>
      </c>
      <c r="K4" s="2" t="s">
        <v>21</v>
      </c>
      <c r="L4" s="2" t="s">
        <v>22</v>
      </c>
      <c r="M4" s="2" t="s">
        <v>23</v>
      </c>
      <c r="N4" s="2" t="s">
        <v>4</v>
      </c>
      <c r="O4" s="2" t="s">
        <v>5</v>
      </c>
      <c r="P4" s="2" t="s">
        <v>6</v>
      </c>
      <c r="Q4" s="2" t="s">
        <v>7</v>
      </c>
    </row>
    <row r="5" spans="1:17" ht="26.25" x14ac:dyDescent="0.4">
      <c r="A5" s="2" t="s">
        <v>8</v>
      </c>
      <c r="B5" s="2">
        <v>30</v>
      </c>
      <c r="C5" s="2" t="s">
        <v>24</v>
      </c>
      <c r="D5" s="2">
        <v>48</v>
      </c>
      <c r="E5" s="2">
        <v>38</v>
      </c>
      <c r="F5" s="2">
        <v>80</v>
      </c>
      <c r="G5" s="2">
        <v>89</v>
      </c>
      <c r="H5" s="2">
        <v>157</v>
      </c>
      <c r="I5" s="2">
        <v>247</v>
      </c>
      <c r="J5" s="2">
        <v>447</v>
      </c>
      <c r="K5" s="2">
        <v>961</v>
      </c>
      <c r="L5" s="2">
        <v>450</v>
      </c>
      <c r="M5" s="2">
        <v>426</v>
      </c>
      <c r="N5" s="2">
        <v>1182</v>
      </c>
      <c r="O5" s="2">
        <v>1761</v>
      </c>
      <c r="P5" s="2">
        <v>2943</v>
      </c>
      <c r="Q5" s="2"/>
    </row>
    <row r="6" spans="1:17" ht="26.25" x14ac:dyDescent="0.4">
      <c r="A6" s="2" t="s">
        <v>8</v>
      </c>
      <c r="B6" s="2">
        <v>30</v>
      </c>
      <c r="C6" s="2" t="s">
        <v>25</v>
      </c>
      <c r="D6" s="2">
        <v>10</v>
      </c>
      <c r="E6" s="2">
        <v>19</v>
      </c>
      <c r="F6" s="2">
        <v>22</v>
      </c>
      <c r="G6" s="2">
        <v>26</v>
      </c>
      <c r="H6" s="2">
        <v>15</v>
      </c>
      <c r="I6" s="2">
        <v>18</v>
      </c>
      <c r="J6" s="2">
        <v>211</v>
      </c>
      <c r="K6" s="2">
        <v>492</v>
      </c>
      <c r="L6" s="2">
        <v>269</v>
      </c>
      <c r="M6" s="2">
        <v>619</v>
      </c>
      <c r="N6" s="2">
        <v>527</v>
      </c>
      <c r="O6" s="2">
        <v>1174</v>
      </c>
      <c r="P6" s="2">
        <v>1701</v>
      </c>
      <c r="Q6" s="2"/>
    </row>
    <row r="7" spans="1:17" ht="26.25" x14ac:dyDescent="0.4">
      <c r="A7" s="2" t="s">
        <v>8</v>
      </c>
      <c r="B7" s="2">
        <v>30</v>
      </c>
      <c r="C7" s="2" t="s">
        <v>26</v>
      </c>
      <c r="D7" s="2">
        <v>8</v>
      </c>
      <c r="E7" s="2">
        <v>5</v>
      </c>
      <c r="F7" s="2">
        <v>5</v>
      </c>
      <c r="G7" s="2">
        <v>7</v>
      </c>
      <c r="H7" s="2">
        <v>4</v>
      </c>
      <c r="I7" s="2">
        <v>1</v>
      </c>
      <c r="J7" s="2">
        <v>4</v>
      </c>
      <c r="K7" s="2">
        <v>5</v>
      </c>
      <c r="L7" s="2">
        <v>12</v>
      </c>
      <c r="M7" s="2">
        <v>12</v>
      </c>
      <c r="N7" s="2">
        <v>33</v>
      </c>
      <c r="O7" s="2">
        <v>30</v>
      </c>
      <c r="P7" s="2">
        <v>63</v>
      </c>
      <c r="Q7" s="2"/>
    </row>
    <row r="8" spans="1:17" ht="26.25" x14ac:dyDescent="0.4">
      <c r="A8" s="2" t="s">
        <v>8</v>
      </c>
      <c r="B8" s="2">
        <v>30</v>
      </c>
      <c r="C8" s="2" t="s">
        <v>27</v>
      </c>
      <c r="D8" s="2">
        <v>1</v>
      </c>
      <c r="E8" s="2">
        <v>0</v>
      </c>
      <c r="F8" s="2">
        <v>0</v>
      </c>
      <c r="G8" s="2">
        <v>1</v>
      </c>
      <c r="H8" s="2">
        <v>0</v>
      </c>
      <c r="I8" s="2">
        <v>0</v>
      </c>
      <c r="J8" s="2">
        <v>2</v>
      </c>
      <c r="K8" s="2">
        <v>2</v>
      </c>
      <c r="L8" s="2">
        <v>0</v>
      </c>
      <c r="M8" s="2">
        <v>2</v>
      </c>
      <c r="N8" s="2">
        <v>3</v>
      </c>
      <c r="O8" s="2">
        <v>5</v>
      </c>
      <c r="P8" s="2">
        <v>8</v>
      </c>
      <c r="Q8" s="2"/>
    </row>
    <row r="9" spans="1:17" ht="26.25" x14ac:dyDescent="0.4">
      <c r="A9" s="2" t="s">
        <v>8</v>
      </c>
      <c r="B9" s="2">
        <v>30</v>
      </c>
      <c r="C9" s="2" t="s">
        <v>28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/>
    </row>
  </sheetData>
  <mergeCells count="1">
    <mergeCell ref="B2:F2"/>
  </mergeCells>
  <pageMargins left="0.7" right="0.7" top="0.75" bottom="0.75" header="0.3" footer="0.3"/>
  <pageSetup paperSize="9" scale="3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workbookViewId="0">
      <selection activeCell="K13" sqref="K13"/>
    </sheetView>
  </sheetViews>
  <sheetFormatPr baseColWidth="10" defaultRowHeight="15" x14ac:dyDescent="0.25"/>
  <cols>
    <col min="1" max="1" width="25.5703125" bestFit="1" customWidth="1"/>
    <col min="2" max="2" width="16.5703125" bestFit="1" customWidth="1"/>
    <col min="3" max="3" width="36.42578125" bestFit="1" customWidth="1"/>
    <col min="4" max="4" width="25" bestFit="1" customWidth="1"/>
    <col min="5" max="5" width="23.85546875" bestFit="1" customWidth="1"/>
    <col min="6" max="6" width="8.7109375" bestFit="1" customWidth="1"/>
    <col min="7" max="7" width="24.42578125" bestFit="1" customWidth="1"/>
  </cols>
  <sheetData>
    <row r="1" spans="1:7" ht="15.75" thickBot="1" x14ac:dyDescent="0.3"/>
    <row r="2" spans="1:7" ht="28.5" thickBot="1" x14ac:dyDescent="0.45">
      <c r="A2" s="20" t="s">
        <v>0</v>
      </c>
      <c r="B2" s="21"/>
      <c r="C2" s="21"/>
      <c r="D2" s="21"/>
      <c r="E2" s="22"/>
    </row>
    <row r="4" spans="1:7" ht="27.75" x14ac:dyDescent="0.4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</row>
    <row r="5" spans="1:7" ht="27.75" x14ac:dyDescent="0.4">
      <c r="A5" s="1" t="s">
        <v>8</v>
      </c>
      <c r="B5" s="1">
        <v>30</v>
      </c>
      <c r="C5" s="1" t="s">
        <v>9</v>
      </c>
      <c r="D5" s="1">
        <v>4</v>
      </c>
      <c r="E5" s="1">
        <v>5</v>
      </c>
      <c r="F5" s="1">
        <v>9</v>
      </c>
      <c r="G5" s="1"/>
    </row>
    <row r="6" spans="1:7" ht="27.75" x14ac:dyDescent="0.4">
      <c r="A6" s="1" t="s">
        <v>8</v>
      </c>
      <c r="B6" s="1">
        <v>30</v>
      </c>
      <c r="C6" s="1" t="s">
        <v>10</v>
      </c>
      <c r="D6" s="1">
        <v>18</v>
      </c>
      <c r="E6" s="1">
        <v>10</v>
      </c>
      <c r="F6" s="1">
        <v>28</v>
      </c>
      <c r="G6" s="1"/>
    </row>
    <row r="7" spans="1:7" ht="27.75" x14ac:dyDescent="0.4">
      <c r="A7" s="1" t="s">
        <v>8</v>
      </c>
      <c r="B7" s="1">
        <v>30</v>
      </c>
      <c r="C7" s="1" t="s">
        <v>11</v>
      </c>
      <c r="D7" s="1">
        <v>0</v>
      </c>
      <c r="E7" s="1">
        <v>0</v>
      </c>
      <c r="F7" s="1">
        <v>0</v>
      </c>
      <c r="G7" s="1"/>
    </row>
    <row r="8" spans="1:7" ht="27.75" x14ac:dyDescent="0.4">
      <c r="A8" s="1" t="s">
        <v>8</v>
      </c>
      <c r="B8" s="1">
        <v>30</v>
      </c>
      <c r="C8" s="1" t="s">
        <v>12</v>
      </c>
      <c r="D8" s="1">
        <v>223</v>
      </c>
      <c r="E8" s="1">
        <v>680</v>
      </c>
      <c r="F8" s="1">
        <v>903</v>
      </c>
      <c r="G8" s="1"/>
    </row>
  </sheetData>
  <mergeCells count="1">
    <mergeCell ref="A2:E2"/>
  </mergeCells>
  <pageMargins left="0.7" right="0.7" top="0.75" bottom="0.75" header="0.3" footer="0.3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workbookViewId="0">
      <selection activeCell="F6" sqref="F6"/>
    </sheetView>
  </sheetViews>
  <sheetFormatPr baseColWidth="10" defaultRowHeight="15" x14ac:dyDescent="0.25"/>
  <cols>
    <col min="2" max="2" width="81.5703125" bestFit="1" customWidth="1"/>
    <col min="3" max="4" width="5.5703125" bestFit="1" customWidth="1"/>
    <col min="5" max="5" width="14.85546875" bestFit="1" customWidth="1"/>
  </cols>
  <sheetData>
    <row r="1" spans="1:5" ht="15.75" thickBot="1" x14ac:dyDescent="0.3"/>
    <row r="2" spans="1:5" ht="28.5" thickBot="1" x14ac:dyDescent="0.45">
      <c r="A2" s="20" t="s">
        <v>36</v>
      </c>
      <c r="B2" s="21"/>
      <c r="C2" s="21"/>
      <c r="D2" s="22"/>
    </row>
    <row r="3" spans="1:5" ht="28.5" thickBot="1" x14ac:dyDescent="0.45">
      <c r="B3" s="4"/>
      <c r="C3" s="6" t="s">
        <v>38</v>
      </c>
      <c r="D3" s="6" t="s">
        <v>39</v>
      </c>
      <c r="E3" s="7" t="s">
        <v>40</v>
      </c>
    </row>
    <row r="4" spans="1:5" ht="54" x14ac:dyDescent="0.4">
      <c r="B4" s="5" t="s">
        <v>37</v>
      </c>
      <c r="C4" s="8">
        <v>47</v>
      </c>
      <c r="D4" s="8">
        <v>51</v>
      </c>
      <c r="E4" s="9">
        <f>SUM(C4:D4)</f>
        <v>98</v>
      </c>
    </row>
    <row r="5" spans="1:5" ht="27.75" x14ac:dyDescent="0.4">
      <c r="B5" s="5" t="s">
        <v>41</v>
      </c>
      <c r="C5" s="9">
        <v>40</v>
      </c>
      <c r="D5" s="9">
        <v>23</v>
      </c>
      <c r="E5" s="9">
        <f t="shared" ref="E5:E10" si="0">SUM(C5:D5)</f>
        <v>63</v>
      </c>
    </row>
    <row r="6" spans="1:5" ht="54" x14ac:dyDescent="0.4">
      <c r="B6" s="5" t="s">
        <v>42</v>
      </c>
      <c r="C6" s="9">
        <v>4</v>
      </c>
      <c r="D6" s="9">
        <v>1</v>
      </c>
      <c r="E6" s="9">
        <f t="shared" si="0"/>
        <v>5</v>
      </c>
    </row>
    <row r="7" spans="1:5" ht="81" x14ac:dyDescent="0.4">
      <c r="B7" s="5" t="s">
        <v>43</v>
      </c>
      <c r="C7" s="9">
        <v>11</v>
      </c>
      <c r="D7" s="9">
        <v>6</v>
      </c>
      <c r="E7" s="9">
        <f t="shared" si="0"/>
        <v>17</v>
      </c>
    </row>
    <row r="8" spans="1:5" ht="54" x14ac:dyDescent="0.4">
      <c r="B8" s="5" t="s">
        <v>44</v>
      </c>
      <c r="C8" s="9">
        <v>3</v>
      </c>
      <c r="D8" s="9">
        <v>6</v>
      </c>
      <c r="E8" s="9">
        <f t="shared" si="0"/>
        <v>9</v>
      </c>
    </row>
    <row r="9" spans="1:5" ht="54" x14ac:dyDescent="0.4">
      <c r="B9" s="5" t="s">
        <v>45</v>
      </c>
      <c r="C9" s="9">
        <v>24</v>
      </c>
      <c r="D9" s="9">
        <v>22</v>
      </c>
      <c r="E9" s="9">
        <f t="shared" si="0"/>
        <v>46</v>
      </c>
    </row>
    <row r="10" spans="1:5" ht="54" x14ac:dyDescent="0.4">
      <c r="B10" s="5" t="s">
        <v>46</v>
      </c>
      <c r="C10" s="9">
        <v>27</v>
      </c>
      <c r="D10" s="9">
        <v>30</v>
      </c>
      <c r="E10" s="9">
        <f t="shared" si="0"/>
        <v>57</v>
      </c>
    </row>
  </sheetData>
  <mergeCells count="1">
    <mergeCell ref="A2:D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E1-1</vt:lpstr>
      <vt:lpstr>E1-2</vt:lpstr>
      <vt:lpstr>E2-1</vt:lpstr>
      <vt:lpstr>E2-2</vt:lpstr>
      <vt:lpstr>E4-1-1</vt:lpstr>
      <vt:lpstr>E4-1-2</vt:lpstr>
      <vt:lpstr>E4-2-1</vt:lpstr>
      <vt:lpstr>E-4-2-2</vt:lpstr>
      <vt:lpstr>E7-1</vt:lpstr>
      <vt:lpstr>'E1-1'!E1_1___P._funcionario___Consejerías__Julio_2017___1</vt:lpstr>
      <vt:lpstr>'E1-2'!E1_2___P._laboral_y_otro_personal___Consejerías__Julio_2017__1</vt:lpstr>
      <vt:lpstr>'E2-1'!E2_1___P._funcionario___Docencia_no_universitaria__Julio_2017__1</vt:lpstr>
      <vt:lpstr>'E2-2'!E2_2___P._laboral_y_otro_personal___Docencia_no_universitaria__Julio_2017__1</vt:lpstr>
      <vt:lpstr>'E4-1-1'!E4_1_1___P._funcionario_sanitario___I._sanitarias__Julio_2017__1</vt:lpstr>
      <vt:lpstr>'E4-1-2'!E4_1_2___P._laboral_y_otro_personal_sanitario___I._sanitarias__Julio_2017</vt:lpstr>
      <vt:lpstr>'E4-2-1'!E4_2_1___P._funcionario_no_sanitario___I._sanitarias__Julio_2017</vt:lpstr>
      <vt:lpstr>'E-4-2-2'!E4_2_2___P._laboral_y_otro_personal_no_sanitario___I._sanitarias__Julio_2017</vt:lpstr>
    </vt:vector>
  </TitlesOfParts>
  <Company>C.A.R.M.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 SOLANO, FERNANDO</dc:creator>
  <cp:lastModifiedBy>ANDREU FELIPE, ISABEL</cp:lastModifiedBy>
  <cp:lastPrinted>2017-09-29T08:20:12Z</cp:lastPrinted>
  <dcterms:created xsi:type="dcterms:W3CDTF">2017-09-29T07:26:53Z</dcterms:created>
  <dcterms:modified xsi:type="dcterms:W3CDTF">2017-10-17T12:38:40Z</dcterms:modified>
</cp:coreProperties>
</file>